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00" tabRatio="821" activeTab="1"/>
  </bookViews>
  <sheets>
    <sheet name="Instructions" sheetId="1" r:id="rId1"/>
    <sheet name="Shopping Center Checklist" sheetId="2" r:id="rId2"/>
    <sheet name="Notes" sheetId="3" r:id="rId3"/>
  </sheets>
  <definedNames>
    <definedName name="answer" localSheetId="1">'Shopping Center Checklist'!$F$4:$F$4</definedName>
    <definedName name="answer">#REF!</definedName>
    <definedName name="grandtotal" localSheetId="1">'Shopping Center Checklist'!$K$42</definedName>
    <definedName name="grandtotal">#REF!</definedName>
    <definedName name="_xlnm.Print_Area" localSheetId="0">'Instructions'!$A$1:$G$47</definedName>
    <definedName name="_xlnm.Print_Area" localSheetId="2">'Notes'!$A$1:$H$61</definedName>
    <definedName name="_xlnm.Print_Area" localSheetId="1">'Shopping Center Checklist'!$A$1:$M$57</definedName>
    <definedName name="responses" localSheetId="1">'Shopping Center Checklist'!$F$54:$F$55</definedName>
    <definedName name="responses">#REF!</definedName>
  </definedNames>
  <calcPr fullCalcOnLoad="1"/>
</workbook>
</file>

<file path=xl/sharedStrings.xml><?xml version="1.0" encoding="utf-8"?>
<sst xmlns="http://schemas.openxmlformats.org/spreadsheetml/2006/main" count="118" uniqueCount="99">
  <si>
    <t>?</t>
  </si>
  <si>
    <t>Yes</t>
  </si>
  <si>
    <t>No</t>
  </si>
  <si>
    <t>Baseline Management</t>
  </si>
  <si>
    <t>Baseline Energy</t>
  </si>
  <si>
    <t>Baseline Water</t>
  </si>
  <si>
    <t>Baseline Health</t>
  </si>
  <si>
    <t>Baseline Recycling</t>
  </si>
  <si>
    <t>Baseline Purchasing</t>
  </si>
  <si>
    <t xml:space="preserve">TOTAL </t>
  </si>
  <si>
    <t>Minimum points required to achieve certification: 62</t>
  </si>
  <si>
    <t xml:space="preserve">             </t>
  </si>
  <si>
    <t>B.1 Perform a sustainability market assessment</t>
  </si>
  <si>
    <t>B.2 Discuss sustainability and investment goals with owner or supervisor</t>
  </si>
  <si>
    <t>B.3 Commit to monitoring the effect of sustainability on property financials</t>
  </si>
  <si>
    <t>B.4 Hold meetings with your staff team, at least quarterly, to discuss progress on sustainability program</t>
  </si>
  <si>
    <t>B.5 Establish a plan for marketing your sustainability success</t>
  </si>
  <si>
    <t>B.6 Establish an energy management policy</t>
  </si>
  <si>
    <t xml:space="preserve">B.8 Establish a water management policy </t>
  </si>
  <si>
    <t>B.10 Establish an IAQ management plan</t>
  </si>
  <si>
    <t>B.12 Assess your recycling practices and options</t>
  </si>
  <si>
    <t>B.13 Conduct a waste and recycling container audit</t>
  </si>
  <si>
    <t>B.14 Establish a sustainable purchasing policy</t>
  </si>
  <si>
    <t>B.15 Assess your purchasing practices and options</t>
  </si>
  <si>
    <t>E.3 Conduct a walk-through to detect malfunctioning equipment and opportunities for improvement (1 pt.)</t>
  </si>
  <si>
    <t>E.4 Provide information to tenants on energy management (1 pt.)</t>
  </si>
  <si>
    <t>W.2 Check for water leaks (1 pt.)</t>
  </si>
  <si>
    <t>W.3 Provide information to tenants on water management (1 pt.)</t>
  </si>
  <si>
    <t>W.4 Establish a plan for improving water efficiency in landscaping (1 pt.)</t>
  </si>
  <si>
    <t>W.6 Conduct an inventory of water meters (2 pts.)</t>
  </si>
  <si>
    <t>R.1 Install recycling signage throughout the property (1 pt.)</t>
  </si>
  <si>
    <t>R.2 Provide information on recycling program to tenants (1 pt.)</t>
  </si>
  <si>
    <t>R.5 Set diversion rate goals for the property (1 pt.)</t>
  </si>
  <si>
    <t>R.9 Establish recycling services (2 pts.)</t>
  </si>
  <si>
    <t>R.12 Establish additional recycling services (3 pts.)</t>
  </si>
  <si>
    <t>P.1 Use green-certified products in common areas (1 pt.)</t>
  </si>
  <si>
    <t>P.2 Use sustainable products for copier operations (1 pt.)</t>
  </si>
  <si>
    <t>P.6 Include sustainability clauses in vendor contracts (3 pts.)</t>
  </si>
  <si>
    <t>E.2 Hold periodic property manager-maintenance supervisor meetings to discuss energy management and property financials  (1 pt.)</t>
  </si>
  <si>
    <t>W.1 Commit to ongoing training on water management for maintenance team (1 pt.)</t>
  </si>
  <si>
    <t>W.10 Install a water reuse system (3 pts.)</t>
  </si>
  <si>
    <t>Possible points: 19</t>
  </si>
  <si>
    <t>H.1 Establish a green construction policy for renovations and tenant build-outs (1 pt.)</t>
  </si>
  <si>
    <t>H.2 Conduct a health and safety check on the property (1 pt.)</t>
  </si>
  <si>
    <t>H.3 Provide filtered water for shopping center guests in common areas (1 pt.)</t>
  </si>
  <si>
    <t>H.5 Recommend healthy lighting for tenant build-outs (1 pt.)</t>
  </si>
  <si>
    <t>H.6 Establish a smoke-free policy for the entire property (2 pts.)</t>
  </si>
  <si>
    <t>H.9 Provide wellness-inspired amenities for shopping center guests (3 pts.)</t>
  </si>
  <si>
    <t>R.4 Establish a policy for recycling e-waste, batteries, light bulbs, and bulk items (1 pt.)</t>
  </si>
  <si>
    <t>H.8 Employ green cleaning services for areas under management control 
(2 pts.)</t>
  </si>
  <si>
    <t>R.7 Hold regular recycling and/or donation drives for tenants and guests 
(2 pts.)</t>
  </si>
  <si>
    <t>E.1 Commit to ongoing training on energy management for maintenance team (1 pt.)</t>
  </si>
  <si>
    <t>B.7 Benchmark energy use</t>
  </si>
  <si>
    <t>B.9 Benchmark water use</t>
  </si>
  <si>
    <t>Possible points: 14</t>
  </si>
  <si>
    <t>Possible points: 20</t>
  </si>
  <si>
    <t>E.6 Provide green transportation options for tenants and guests (1 pt.)</t>
  </si>
  <si>
    <t>E.8 Conduct an energy meter inventory (2 pts.)</t>
  </si>
  <si>
    <t>E.9 Determine if onsite renewable energy installations are feasible for the property (2 pts.)</t>
  </si>
  <si>
    <t>E.12 Implement at least one green or energy-aligned lease (3 pts.)</t>
  </si>
  <si>
    <t>E.13 Install energy-efficient lighting in the parking lot (3 pts.)</t>
  </si>
  <si>
    <t>E.14 Install a cool roof on at least 15% of the entire roof surface area (3 pts.)</t>
  </si>
  <si>
    <t>Possible points: 25</t>
  </si>
  <si>
    <t>H.4 Recommend healthy, low-emitting materials for tenant build-outs (1 pt.)</t>
  </si>
  <si>
    <t>H.7 Use healthy, low-emitting materials in areas under management control (2 pts.)</t>
  </si>
  <si>
    <t>R.6 Achieve a minimum diversion rate of 20% for the property (1 pt.)</t>
  </si>
  <si>
    <t>R.8 Determine the property's diversion rate (2 pts.)</t>
  </si>
  <si>
    <t>R.10 Achieve a minimum diversion rate of 25% for the property (2 pts.)</t>
  </si>
  <si>
    <t>R.11 Achieve a minimum diversion rate of 30% for the property (3 pts.)</t>
  </si>
  <si>
    <t>P.3 Use reusable or compostable kitchen products (cups, forks, etc.) for management operations (1 pt.)</t>
  </si>
  <si>
    <t>P.5 Purchase green power, carbon offsets, or renewable energy credits for areas under management control (3 pts.)</t>
  </si>
  <si>
    <t>P.4 Work with vendors to decrease packaging materials for management orders (2 pts.)</t>
  </si>
  <si>
    <t>Possible points: 11</t>
  </si>
  <si>
    <t>W.9 Replace 25% of existing planted area with native vegetation/xeriscaping in areas under management control (3 pts.)</t>
  </si>
  <si>
    <t>E.7 Reduce energy consumption by 5% over baseline (1 pt.)</t>
  </si>
  <si>
    <t>E.10 Reduce energy consumption by 10% over baseline (2 pts.)</t>
  </si>
  <si>
    <t>E.11 Reduce energy consumption by 15% over baseline (3 pts.)</t>
  </si>
  <si>
    <t>W.7 Reduce water consumption by 5% over baseline (2 pts.)</t>
  </si>
  <si>
    <t>W.8 Reduce water consumption by 10% over baseline (3 pts.)</t>
  </si>
  <si>
    <t>W.5 Install high-efficiency fixtures in areas under management control and recommend high-efficiency fixtures for tenant build-outs (2 pts.)</t>
  </si>
  <si>
    <t>R.3 Establish a construction waste management plan for renovations and build-outs (1 pt.)</t>
  </si>
  <si>
    <t>B.11 Conduct an IAQ walk-through</t>
  </si>
  <si>
    <t>Property name and location</t>
  </si>
  <si>
    <t>Requirements for every property</t>
  </si>
  <si>
    <r>
      <t>E.5 Recommend ENERGY STAR</t>
    </r>
    <r>
      <rPr>
        <vertAlign val="superscript"/>
        <sz val="10"/>
        <color indexed="8"/>
        <rFont val="Cambria"/>
        <family val="1"/>
      </rPr>
      <t xml:space="preserve">® </t>
    </r>
    <r>
      <rPr>
        <sz val="10"/>
        <color indexed="8"/>
        <rFont val="Cambria"/>
        <family val="1"/>
      </rPr>
      <t>equipment for tenant build-outs (1 pt.)</t>
    </r>
  </si>
  <si>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</si>
  <si>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t>Water points                                  Minimum 2 points</t>
  </si>
  <si>
    <t>Energy points                                Minimum 2 points</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</si>
  <si>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t>
    </r>
    <r>
      <rPr>
        <vertAlign val="superscript"/>
        <sz val="10"/>
        <color indexed="9"/>
        <rFont val="Cambria"/>
        <family val="1"/>
      </rPr>
      <t>®</t>
    </r>
    <r>
      <rPr>
        <sz val="10"/>
        <color indexed="9"/>
        <rFont val="Cambria"/>
        <family val="1"/>
      </rPr>
      <t>-approved local standard</t>
    </r>
  </si>
  <si>
    <t>Health points                             Minimum 2 points</t>
  </si>
  <si>
    <t>Recycling points                          Minimum 2 points</t>
  </si>
  <si>
    <t>Purchasing points                        Minimum 2 points</t>
  </si>
  <si>
    <t xml:space="preserve">Grand total </t>
  </si>
  <si>
    <t>Notes</t>
  </si>
  <si>
    <t>Checklist instructions</t>
  </si>
  <si>
    <r>
      <t xml:space="preserve">
</t>
    </r>
    <r>
      <rPr>
        <sz val="12"/>
        <color indexed="62"/>
        <rFont val="Cambria"/>
        <family val="1"/>
      </rPr>
      <t>Property name</t>
    </r>
    <r>
      <rPr>
        <b/>
        <sz val="12"/>
        <color indexed="23"/>
        <rFont val="Cambria"/>
        <family val="1"/>
      </rPr>
      <t xml:space="preserve">
</t>
    </r>
    <r>
      <rPr>
        <sz val="10"/>
        <color indexed="63"/>
        <rFont val="Cambria"/>
        <family val="1"/>
      </rPr>
      <t>Enter the following information in the Property Name and Location box in the upper right corner of the worksheet.
1. Property Name
2. Property City and State
3. Management Company</t>
    </r>
    <r>
      <rPr>
        <sz val="10"/>
        <rFont val="Cambria"/>
        <family val="1"/>
      </rPr>
      <t xml:space="preserve">
</t>
    </r>
    <r>
      <rPr>
        <b/>
        <sz val="12"/>
        <color indexed="23"/>
        <rFont val="Cambria"/>
        <family val="1"/>
      </rPr>
      <t xml:space="preserve">
</t>
    </r>
    <r>
      <rPr>
        <sz val="12"/>
        <color indexed="62"/>
        <rFont val="Cambria"/>
        <family val="1"/>
      </rPr>
      <t>IREM</t>
    </r>
    <r>
      <rPr>
        <vertAlign val="superscript"/>
        <sz val="12"/>
        <color indexed="62"/>
        <rFont val="Cambria"/>
        <family val="1"/>
      </rPr>
      <t xml:space="preserve"> </t>
    </r>
    <r>
      <rPr>
        <sz val="12"/>
        <color indexed="62"/>
        <rFont val="Cambria"/>
        <family val="1"/>
      </rPr>
      <t>CSP forms</t>
    </r>
    <r>
      <rPr>
        <b/>
        <sz val="12"/>
        <color indexed="23"/>
        <rFont val="Cambria"/>
        <family val="1"/>
      </rPr>
      <t xml:space="preserve">
</t>
    </r>
    <r>
      <rPr>
        <sz val="10"/>
        <color indexed="63"/>
        <rFont val="Cambria"/>
        <family val="1"/>
      </rPr>
      <t xml:space="preserve">Each requirement and activity has an associated PDF form that includes instructions and guidance, a tool for completing the requirement or activity, and optons for alternative documentation (in lieu of the tool provided). Email </t>
    </r>
    <r>
      <rPr>
        <sz val="10"/>
        <color indexed="25"/>
        <rFont val="Cambria"/>
        <family val="1"/>
      </rPr>
      <t>sustainability@irem.org</t>
    </r>
    <r>
      <rPr>
        <b/>
        <sz val="10"/>
        <color indexed="63"/>
        <rFont val="Cambria"/>
        <family val="1"/>
      </rPr>
      <t xml:space="preserve"> </t>
    </r>
    <r>
      <rPr>
        <sz val="10"/>
        <color indexed="63"/>
        <rFont val="Cambria"/>
        <family val="1"/>
      </rPr>
      <t>with questions about the forms.</t>
    </r>
    <r>
      <rPr>
        <b/>
        <sz val="12"/>
        <color indexed="23"/>
        <rFont val="Cambria"/>
        <family val="1"/>
      </rPr>
      <t xml:space="preserve">
</t>
    </r>
    <r>
      <rPr>
        <sz val="12"/>
        <color indexed="62"/>
        <rFont val="Cambria"/>
        <family val="1"/>
      </rPr>
      <t>Baseline requirements</t>
    </r>
    <r>
      <rPr>
        <b/>
        <sz val="12"/>
        <color indexed="23"/>
        <rFont val="Cambria"/>
        <family val="1"/>
      </rPr>
      <t xml:space="preserve">
</t>
    </r>
    <r>
      <rPr>
        <sz val="10"/>
        <color indexed="63"/>
        <rFont val="Cambria"/>
        <family val="1"/>
      </rPr>
      <t>All baseline requirements must be completed for certification. Enter an "x" in the box when you have completed the requirement for the property.</t>
    </r>
    <r>
      <rPr>
        <b/>
        <sz val="12"/>
        <color indexed="23"/>
        <rFont val="Cambria"/>
        <family val="1"/>
      </rPr>
      <t xml:space="preserve">
</t>
    </r>
    <r>
      <rPr>
        <sz val="12"/>
        <color indexed="62"/>
        <rFont val="Cambria"/>
        <family val="1"/>
      </rPr>
      <t xml:space="preserve">Category activities </t>
    </r>
    <r>
      <rPr>
        <b/>
        <sz val="12"/>
        <color indexed="23"/>
        <rFont val="Cambria"/>
        <family val="1"/>
      </rPr>
      <t xml:space="preserve">
</t>
    </r>
    <r>
      <rPr>
        <sz val="10"/>
        <color indexed="63"/>
        <rFont val="Cambria"/>
        <family val="1"/>
      </rPr>
      <t>The property must achieve at least 2 points in each category and a grand total of 62 points across all categories to qualify for certification. Choose activities in the Energy, Water, Health, Recycling, and Purchasing categories. Track your progress by entering an "x" in one of the boxes - Yes, No, or ?. Point subtotals and grand total will automatically calculate.</t>
    </r>
    <r>
      <rPr>
        <b/>
        <sz val="12"/>
        <color indexed="23"/>
        <rFont val="Cambria"/>
        <family val="1"/>
      </rPr>
      <t xml:space="preserve">
</t>
    </r>
    <r>
      <rPr>
        <sz val="12"/>
        <color indexed="62"/>
        <rFont val="Cambria"/>
        <family val="1"/>
      </rPr>
      <t>Waivers</t>
    </r>
    <r>
      <rPr>
        <b/>
        <sz val="12"/>
        <color indexed="62"/>
        <rFont val="Cambria"/>
        <family val="1"/>
      </rPr>
      <t xml:space="preserve">
</t>
    </r>
    <r>
      <rPr>
        <sz val="10"/>
        <color indexed="63"/>
        <rFont val="Cambria"/>
        <family val="1"/>
      </rPr>
      <t xml:space="preserve">The boxes shaded blue indicate waivers for each of the categories. If your property meets the waiver requirements, you automatically earn all of the points for that category. Enter an "x" in the Yes box for the waiver; the spreadsheet will automatically add all points to the category subtotal and grand total. </t>
    </r>
    <r>
      <rPr>
        <sz val="10"/>
        <rFont val="Cambria"/>
        <family val="1"/>
      </rPr>
      <t xml:space="preserve">
</t>
    </r>
    <r>
      <rPr>
        <sz val="12"/>
        <color indexed="62"/>
        <rFont val="Cambria"/>
        <family val="1"/>
      </rPr>
      <t>Application</t>
    </r>
    <r>
      <rPr>
        <b/>
        <sz val="12"/>
        <color indexed="62"/>
        <rFont val="Cambria"/>
        <family val="1"/>
      </rPr>
      <t xml:space="preserve">
</t>
    </r>
    <r>
      <rPr>
        <sz val="10"/>
        <color indexed="63"/>
        <rFont val="Cambria"/>
        <family val="1"/>
      </rPr>
      <t xml:space="preserve">Submit this completed checklist with your application on the IREM CSP platform at </t>
    </r>
    <r>
      <rPr>
        <sz val="10"/>
        <color indexed="25"/>
        <rFont val="Cambria"/>
        <family val="1"/>
      </rPr>
      <t>www.irem.org/gogreen</t>
    </r>
    <r>
      <rPr>
        <sz val="10"/>
        <color indexed="63"/>
        <rFont val="Cambria"/>
        <family val="1"/>
      </rPr>
      <t xml:space="preserve"> or </t>
    </r>
    <r>
      <rPr>
        <sz val="10"/>
        <color indexed="25"/>
        <rFont val="Cambria"/>
        <family val="1"/>
      </rPr>
      <t>https://iremcsp.secure-platform.com/</t>
    </r>
    <r>
      <rPr>
        <sz val="10"/>
        <color indexed="63"/>
        <rFont val="Cambria"/>
        <family val="1"/>
      </rPr>
      <t xml:space="preserve">. IREM will use your submitted checklist to evaluate your application and which points you are claiming - so make sure that the information is truthful and accurate. On the platform you will also submit the required documentation - the completed PDF forms, alternative documentation, or a combination of PDF forms and alternative documentation.
</t>
    </r>
    <r>
      <rPr>
        <sz val="10"/>
        <rFont val="Cambria"/>
        <family val="1"/>
      </rPr>
      <t xml:space="preserve">
</t>
    </r>
    <r>
      <rPr>
        <sz val="12"/>
        <color indexed="62"/>
        <rFont val="Cambria"/>
        <family val="1"/>
      </rPr>
      <t>Questions?</t>
    </r>
    <r>
      <rPr>
        <sz val="10"/>
        <rFont val="Cambria"/>
        <family val="1"/>
      </rPr>
      <t xml:space="preserve">
</t>
    </r>
    <r>
      <rPr>
        <sz val="10"/>
        <color indexed="63"/>
        <rFont val="Cambria"/>
        <family val="1"/>
      </rPr>
      <t xml:space="preserve">If you have questions about this checklist or the certification process, email </t>
    </r>
    <r>
      <rPr>
        <sz val="10"/>
        <color indexed="25"/>
        <rFont val="Cambria"/>
        <family val="1"/>
      </rPr>
      <t>sustainability@irem.org</t>
    </r>
    <r>
      <rPr>
        <sz val="10"/>
        <color indexed="63"/>
        <rFont val="Cambria"/>
        <family val="1"/>
      </rPr>
      <t xml:space="preserve"> or call </t>
    </r>
    <r>
      <rPr>
        <sz val="10"/>
        <color indexed="25"/>
        <rFont val="Cambria"/>
        <family val="1"/>
      </rPr>
      <t>(800) 837-0706 x6096</t>
    </r>
    <r>
      <rPr>
        <sz val="10"/>
        <color indexed="63"/>
        <rFont val="Cambria"/>
        <family val="1"/>
      </rPr>
      <t xml:space="preserve">.
</t>
    </r>
  </si>
  <si>
    <t>Shopping Center Checklist
Version 2018.1 | 5.21.20</t>
  </si>
  <si>
    <r>
      <t>Achieve LEED</t>
    </r>
    <r>
      <rPr>
        <vertAlign val="superscript"/>
        <sz val="10"/>
        <color indexed="9"/>
        <rFont val="Cambria"/>
        <family val="1"/>
      </rPr>
      <t>®</t>
    </r>
    <r>
      <rPr>
        <sz val="10"/>
        <color indexed="9"/>
        <rFont val="Cambria"/>
        <family val="1"/>
      </rPr>
      <t xml:space="preserve"> O+M, Green Globes</t>
    </r>
    <r>
      <rPr>
        <vertAlign val="superscript"/>
        <sz val="10"/>
        <color indexed="9"/>
        <rFont val="Cambria"/>
        <family val="1"/>
      </rPr>
      <t>®</t>
    </r>
    <r>
      <rPr>
        <sz val="10"/>
        <color indexed="9"/>
        <rFont val="Cambria"/>
        <family val="1"/>
      </rPr>
      <t xml:space="preserve"> for Existing Buildings, BREEAM</t>
    </r>
    <r>
      <rPr>
        <vertAlign val="superscript"/>
        <sz val="10"/>
        <color indexed="9"/>
        <rFont val="Cambria"/>
        <family val="1"/>
      </rPr>
      <t>®</t>
    </r>
    <r>
      <rPr>
        <sz val="10"/>
        <color indexed="9"/>
        <rFont val="Cambria"/>
        <family val="1"/>
      </rPr>
      <t xml:space="preserve"> USA In-Use, or an IREM-approved local standard</t>
    </r>
  </si>
  <si>
    <r>
      <t>Achieve the WELL Building Standard™, Fitwel</t>
    </r>
    <r>
      <rPr>
        <vertAlign val="superscript"/>
        <sz val="10"/>
        <color indexed="9"/>
        <rFont val="Cambria"/>
        <family val="1"/>
      </rPr>
      <t>®</t>
    </r>
    <r>
      <rPr>
        <sz val="10"/>
        <color indexed="9"/>
        <rFont val="Cambria"/>
        <family val="1"/>
      </rPr>
      <t>, BREEAM</t>
    </r>
    <r>
      <rPr>
        <vertAlign val="superscript"/>
        <sz val="10"/>
        <color indexed="9"/>
        <rFont val="Cambria"/>
        <family val="1"/>
      </rPr>
      <t>®</t>
    </r>
    <r>
      <rPr>
        <sz val="10"/>
        <color indexed="9"/>
        <rFont val="Cambria"/>
        <family val="1"/>
      </rPr>
      <t xml:space="preserve"> USA In-Use, UL Verified Healthy Building Mark, or WELL Health Safety-Rating</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</si>
</sst>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0"/>
      <name val="Arial"/>
      <family val="0"/>
    </font>
    <font>
      <sz val="11"/>
      <color indexed="8"/>
      <name val="Calibri"/>
      <family val="2"/>
    </font>
    <font>
      <b/>
      <sz val="10"/>
      <name val="Trebuchet MS"/>
      <family val="2"/>
    </font>
    <font>
      <sz val="10"/>
      <name val="Trebuchet MS"/>
      <family val="2"/>
    </font>
    <font>
      <b/>
      <sz val="10"/>
      <name val="Arial"/>
      <family val="2"/>
    </font>
    <font>
      <b/>
      <sz val="10"/>
      <color indexed="63"/>
      <name val="Cambria"/>
      <family val="1"/>
    </font>
    <font>
      <sz val="10"/>
      <name val="Cambria"/>
      <family val="1"/>
    </font>
    <font>
      <sz val="10"/>
      <color indexed="9"/>
      <name val="Cambria"/>
      <family val="1"/>
    </font>
    <font>
      <sz val="10"/>
      <color indexed="8"/>
      <name val="Cambria"/>
      <family val="1"/>
    </font>
    <font>
      <vertAlign val="superscript"/>
      <sz val="10"/>
      <color indexed="8"/>
      <name val="Cambria"/>
      <family val="1"/>
    </font>
    <font>
      <vertAlign val="superscript"/>
      <sz val="10"/>
      <color indexed="9"/>
      <name val="Cambria"/>
      <family val="1"/>
    </font>
    <font>
      <b/>
      <sz val="12"/>
      <color indexed="23"/>
      <name val="Cambria"/>
      <family val="1"/>
    </font>
    <font>
      <sz val="10"/>
      <color indexed="63"/>
      <name val="Cambria"/>
      <family val="1"/>
    </font>
    <font>
      <sz val="10"/>
      <color indexed="25"/>
      <name val="Cambria"/>
      <family val="1"/>
    </font>
    <font>
      <b/>
      <sz val="12"/>
      <color indexed="62"/>
      <name val="Cambria"/>
      <family val="1"/>
    </font>
    <font>
      <sz val="12"/>
      <color indexed="62"/>
      <name val="Cambria"/>
      <family val="1"/>
    </font>
    <font>
      <vertAlign val="superscript"/>
      <sz val="12"/>
      <color indexed="62"/>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mbria"/>
      <family val="1"/>
    </font>
    <font>
      <sz val="8"/>
      <color indexed="9"/>
      <name val="Cambria"/>
      <family val="1"/>
    </font>
    <font>
      <b/>
      <i/>
      <sz val="8"/>
      <name val="Cambria"/>
      <family val="1"/>
    </font>
    <font>
      <sz val="8"/>
      <name val="Cambria"/>
      <family val="1"/>
    </font>
    <font>
      <b/>
      <sz val="10"/>
      <color indexed="9"/>
      <name val="Cambria"/>
      <family val="1"/>
    </font>
    <font>
      <sz val="10"/>
      <color indexed="55"/>
      <name val="Cambria"/>
      <family val="1"/>
    </font>
    <font>
      <sz val="10"/>
      <color indexed="36"/>
      <name val="Cambria"/>
      <family val="1"/>
    </font>
    <font>
      <u val="single"/>
      <sz val="11"/>
      <color indexed="12"/>
      <name val="Cambria"/>
      <family val="1"/>
    </font>
    <font>
      <sz val="11"/>
      <name val="Cambria"/>
      <family val="1"/>
    </font>
    <font>
      <b/>
      <sz val="8"/>
      <name val="Cambria"/>
      <family val="1"/>
    </font>
    <font>
      <sz val="20"/>
      <color indexed="25"/>
      <name val="Cambria"/>
      <family val="1"/>
    </font>
    <font>
      <b/>
      <sz val="10"/>
      <color indexed="8"/>
      <name val="Cambria"/>
      <family val="1"/>
    </font>
    <font>
      <sz val="24"/>
      <color indexed="25"/>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Cambria"/>
      <family val="1"/>
    </font>
    <font>
      <b/>
      <sz val="10"/>
      <color theme="0"/>
      <name val="Cambria"/>
      <family val="1"/>
    </font>
    <font>
      <sz val="10"/>
      <color theme="1"/>
      <name val="Cambria"/>
      <family val="1"/>
    </font>
    <font>
      <sz val="10"/>
      <color theme="0"/>
      <name val="Cambria"/>
      <family val="1"/>
    </font>
    <font>
      <sz val="10"/>
      <color theme="0" tint="-0.3499799966812134"/>
      <name val="Cambria"/>
      <family val="1"/>
    </font>
    <font>
      <sz val="10"/>
      <color rgb="FF7030A0"/>
      <name val="Cambria"/>
      <family val="1"/>
    </font>
    <font>
      <u val="single"/>
      <sz val="11"/>
      <color theme="10"/>
      <name val="Cambria"/>
      <family val="1"/>
    </font>
    <font>
      <b/>
      <sz val="10"/>
      <color rgb="FF414042"/>
      <name val="Cambria"/>
      <family val="1"/>
    </font>
    <font>
      <sz val="10"/>
      <color rgb="FF99979B"/>
      <name val="Cambria"/>
      <family val="1"/>
    </font>
    <font>
      <sz val="20"/>
      <color rgb="FFB31983"/>
      <name val="Cambria"/>
      <family val="1"/>
    </font>
    <font>
      <sz val="10"/>
      <color rgb="FF414042"/>
      <name val="Cambria"/>
      <family val="1"/>
    </font>
    <font>
      <sz val="10"/>
      <color rgb="FF000000"/>
      <name val="Cambria"/>
      <family val="1"/>
    </font>
    <font>
      <b/>
      <sz val="10"/>
      <color rgb="FF000000"/>
      <name val="Cambria"/>
      <family val="1"/>
    </font>
    <font>
      <sz val="24"/>
      <color rgb="FFB31983"/>
      <name val="Cambria"/>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F7271"/>
        <bgColor indexed="64"/>
      </patternFill>
    </fill>
    <fill>
      <patternFill patternType="solid">
        <fgColor rgb="FFB31983"/>
        <bgColor indexed="64"/>
      </patternFill>
    </fill>
    <fill>
      <patternFill patternType="solid">
        <fgColor rgb="FF434E7E"/>
        <bgColor indexed="64"/>
      </patternFill>
    </fill>
    <fill>
      <patternFill patternType="solid">
        <fgColor rgb="FFFFC629"/>
        <bgColor indexed="64"/>
      </patternFill>
    </fill>
    <fill>
      <patternFill patternType="solid">
        <fgColor rgb="FF6BC14C"/>
        <bgColor indexed="64"/>
      </patternFill>
    </fill>
    <fill>
      <patternFill patternType="solid">
        <fgColor rgb="FFF88D2B"/>
        <bgColor indexed="64"/>
      </patternFill>
    </fill>
    <fill>
      <patternFill patternType="solid">
        <fgColor rgb="FFD0D2D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color rgb="FF577D25"/>
      </right>
      <top>
        <color indexed="63"/>
      </top>
      <bottom>
        <color indexed="63"/>
      </bottom>
    </border>
    <border>
      <left style="medium">
        <color rgb="FFCBD1DA"/>
      </left>
      <right>
        <color indexed="63"/>
      </right>
      <top style="medium">
        <color rgb="FFCBD1DA"/>
      </top>
      <bottom style="medium">
        <color rgb="FFCBD1DA"/>
      </bottom>
    </border>
    <border>
      <left>
        <color indexed="63"/>
      </left>
      <right>
        <color indexed="63"/>
      </right>
      <top style="medium">
        <color rgb="FFCBD1DA"/>
      </top>
      <bottom style="medium">
        <color rgb="FFCBD1DA"/>
      </bottom>
    </border>
    <border>
      <left>
        <color indexed="63"/>
      </left>
      <right style="medium">
        <color rgb="FFCBD1DA"/>
      </right>
      <top style="medium">
        <color rgb="FFCBD1DA"/>
      </top>
      <bottom style="medium">
        <color rgb="FFCBD1DA"/>
      </bottom>
    </border>
    <border>
      <left>
        <color indexed="63"/>
      </left>
      <right>
        <color indexed="63"/>
      </right>
      <top style="thin">
        <color rgb="FF6F7271"/>
      </top>
      <bottom style="thin">
        <color rgb="FF6F7271"/>
      </bottom>
    </border>
    <border>
      <left>
        <color indexed="63"/>
      </left>
      <right>
        <color indexed="63"/>
      </right>
      <top>
        <color indexed="63"/>
      </top>
      <bottom style="thin">
        <color rgb="FF6F7271"/>
      </bottom>
    </border>
    <border>
      <left>
        <color indexed="63"/>
      </left>
      <right>
        <color indexed="63"/>
      </right>
      <top style="thin">
        <color rgb="FF6F7271"/>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05">
    <xf numFmtId="0" fontId="0" fillId="0" borderId="0" xfId="0" applyAlignment="1">
      <alignment/>
    </xf>
    <xf numFmtId="0" fontId="3" fillId="0" borderId="0" xfId="0" applyFont="1" applyAlignment="1">
      <alignment/>
    </xf>
    <xf numFmtId="0" fontId="2" fillId="33" borderId="10" xfId="0" applyFont="1" applyFill="1" applyBorder="1" applyAlignment="1">
      <alignment vertical="center" wrapText="1"/>
    </xf>
    <xf numFmtId="0" fontId="3" fillId="33" borderId="10" xfId="0" applyFont="1" applyFill="1" applyBorder="1" applyAlignment="1">
      <alignment/>
    </xf>
    <xf numFmtId="0" fontId="0" fillId="0" borderId="0" xfId="0" applyFont="1" applyAlignment="1">
      <alignment/>
    </xf>
    <xf numFmtId="0" fontId="4" fillId="33" borderId="0" xfId="0" applyFont="1" applyFill="1" applyAlignment="1">
      <alignment vertical="center"/>
    </xf>
    <xf numFmtId="0" fontId="4" fillId="33" borderId="0" xfId="0" applyFont="1" applyFill="1" applyAlignment="1">
      <alignment vertical="top"/>
    </xf>
    <xf numFmtId="0" fontId="35" fillId="33" borderId="0" xfId="0" applyFont="1" applyFill="1" applyAlignment="1">
      <alignment vertical="center" wrapText="1"/>
    </xf>
    <xf numFmtId="0" fontId="67" fillId="33" borderId="0" xfId="0" applyFont="1" applyFill="1" applyAlignment="1">
      <alignment wrapText="1"/>
    </xf>
    <xf numFmtId="0" fontId="6" fillId="0" borderId="0" xfId="0" applyFont="1" applyAlignment="1">
      <alignment wrapText="1"/>
    </xf>
    <xf numFmtId="0" fontId="37" fillId="33" borderId="0" xfId="0" applyFont="1" applyFill="1" applyAlignment="1">
      <alignment wrapText="1"/>
    </xf>
    <xf numFmtId="0" fontId="38" fillId="33" borderId="0" xfId="0" applyFont="1" applyFill="1" applyAlignment="1">
      <alignment wrapText="1"/>
    </xf>
    <xf numFmtId="0" fontId="38" fillId="33" borderId="0" xfId="0" applyFont="1" applyFill="1" applyAlignment="1">
      <alignment horizontal="center" wrapText="1"/>
    </xf>
    <xf numFmtId="0" fontId="6" fillId="33" borderId="0" xfId="0" applyFont="1" applyFill="1" applyAlignment="1">
      <alignment wrapText="1"/>
    </xf>
    <xf numFmtId="0" fontId="68" fillId="34" borderId="11" xfId="0" applyFont="1" applyFill="1" applyBorder="1" applyAlignment="1">
      <alignment wrapText="1"/>
    </xf>
    <xf numFmtId="0" fontId="68" fillId="34" borderId="12" xfId="0" applyFont="1" applyFill="1" applyBorder="1" applyAlignment="1">
      <alignment wrapText="1"/>
    </xf>
    <xf numFmtId="0" fontId="68" fillId="34" borderId="12" xfId="0" applyFont="1" applyFill="1" applyBorder="1" applyAlignment="1">
      <alignment horizontal="center" wrapText="1"/>
    </xf>
    <xf numFmtId="0" fontId="68" fillId="34" borderId="13" xfId="0" applyFont="1" applyFill="1" applyBorder="1" applyAlignment="1">
      <alignment wrapText="1"/>
    </xf>
    <xf numFmtId="0" fontId="69" fillId="33" borderId="0" xfId="0" applyFont="1" applyFill="1" applyAlignment="1">
      <alignment wrapText="1"/>
    </xf>
    <xf numFmtId="0" fontId="70" fillId="33" borderId="0" xfId="0" applyFont="1" applyFill="1" applyAlignment="1">
      <alignment wrapText="1"/>
    </xf>
    <xf numFmtId="0" fontId="6" fillId="0" borderId="12" xfId="0" applyFont="1" applyBorder="1" applyAlignment="1">
      <alignment horizontal="center" wrapText="1"/>
    </xf>
    <xf numFmtId="0" fontId="6" fillId="33" borderId="0" xfId="0" applyFont="1" applyFill="1" applyBorder="1" applyAlignment="1">
      <alignment horizontal="center" wrapText="1"/>
    </xf>
    <xf numFmtId="0" fontId="6" fillId="33" borderId="14" xfId="0" applyFont="1" applyFill="1" applyBorder="1" applyAlignment="1">
      <alignment horizontal="center" wrapText="1"/>
    </xf>
    <xf numFmtId="0" fontId="35" fillId="0" borderId="0" xfId="0" applyFont="1" applyFill="1" applyBorder="1" applyAlignment="1">
      <alignment horizontal="center" wrapText="1"/>
    </xf>
    <xf numFmtId="0" fontId="35" fillId="0" borderId="0" xfId="0" applyFont="1" applyBorder="1" applyAlignment="1">
      <alignment horizontal="center" wrapText="1"/>
    </xf>
    <xf numFmtId="0" fontId="35" fillId="34" borderId="11" xfId="0" applyFont="1" applyFill="1" applyBorder="1" applyAlignment="1">
      <alignment horizontal="center" wrapText="1"/>
    </xf>
    <xf numFmtId="0" fontId="35" fillId="34" borderId="13" xfId="0" applyFont="1" applyFill="1" applyBorder="1" applyAlignment="1">
      <alignment horizontal="center" wrapText="1"/>
    </xf>
    <xf numFmtId="0" fontId="6" fillId="33" borderId="11" xfId="0" applyFont="1" applyFill="1" applyBorder="1" applyAlignment="1">
      <alignment wrapText="1"/>
    </xf>
    <xf numFmtId="0" fontId="35" fillId="33" borderId="12" xfId="0" applyFont="1" applyFill="1" applyBorder="1" applyAlignment="1">
      <alignment horizontal="right" wrapText="1"/>
    </xf>
    <xf numFmtId="0" fontId="35" fillId="33" borderId="12" xfId="0" applyFont="1" applyFill="1" applyBorder="1" applyAlignment="1">
      <alignment horizontal="center" wrapText="1"/>
    </xf>
    <xf numFmtId="0" fontId="35" fillId="33" borderId="13" xfId="0" applyFont="1" applyFill="1" applyBorder="1" applyAlignment="1">
      <alignment horizontal="center" wrapText="1"/>
    </xf>
    <xf numFmtId="0" fontId="68" fillId="35" borderId="15" xfId="0" applyFont="1" applyFill="1" applyBorder="1" applyAlignment="1">
      <alignment wrapText="1"/>
    </xf>
    <xf numFmtId="0" fontId="68" fillId="35" borderId="16" xfId="0" applyFont="1" applyFill="1" applyBorder="1" applyAlignment="1">
      <alignment wrapText="1"/>
    </xf>
    <xf numFmtId="0" fontId="68" fillId="35" borderId="16" xfId="0" applyFont="1" applyFill="1" applyBorder="1" applyAlignment="1">
      <alignment horizontal="center" wrapText="1"/>
    </xf>
    <xf numFmtId="0" fontId="68" fillId="35" borderId="17" xfId="0" applyFont="1" applyFill="1" applyBorder="1" applyAlignment="1">
      <alignment horizontal="center" wrapText="1"/>
    </xf>
    <xf numFmtId="0" fontId="6" fillId="33" borderId="10" xfId="0" applyFont="1" applyFill="1" applyBorder="1" applyAlignment="1">
      <alignment horizontal="center" wrapText="1"/>
    </xf>
    <xf numFmtId="0" fontId="6" fillId="33" borderId="18" xfId="0" applyFont="1" applyFill="1" applyBorder="1" applyAlignment="1">
      <alignment horizontal="center" wrapText="1"/>
    </xf>
    <xf numFmtId="0" fontId="35" fillId="33" borderId="0" xfId="0" applyFont="1" applyFill="1" applyAlignment="1">
      <alignment horizontal="center" wrapText="1"/>
    </xf>
    <xf numFmtId="0" fontId="6" fillId="33" borderId="0" xfId="0" applyFont="1" applyFill="1" applyAlignment="1">
      <alignment horizontal="center" wrapText="1"/>
    </xf>
    <xf numFmtId="0" fontId="71" fillId="0" borderId="0" xfId="0" applyFont="1" applyAlignment="1">
      <alignment wrapText="1"/>
    </xf>
    <xf numFmtId="0" fontId="6" fillId="33" borderId="19" xfId="0" applyFont="1" applyFill="1" applyBorder="1" applyAlignment="1">
      <alignment wrapText="1"/>
    </xf>
    <xf numFmtId="0" fontId="35" fillId="33" borderId="10" xfId="0" applyFont="1" applyFill="1" applyBorder="1" applyAlignment="1">
      <alignment horizontal="right" wrapText="1"/>
    </xf>
    <xf numFmtId="0" fontId="35" fillId="33" borderId="10" xfId="0" applyFont="1" applyFill="1" applyBorder="1" applyAlignment="1">
      <alignment horizontal="center" wrapText="1"/>
    </xf>
    <xf numFmtId="0" fontId="35" fillId="33" borderId="18" xfId="0" applyFont="1" applyFill="1" applyBorder="1" applyAlignment="1">
      <alignment horizontal="center" wrapText="1"/>
    </xf>
    <xf numFmtId="0" fontId="35" fillId="33" borderId="19" xfId="0" applyFont="1" applyFill="1" applyBorder="1" applyAlignment="1">
      <alignment horizontal="right" wrapText="1"/>
    </xf>
    <xf numFmtId="0" fontId="72" fillId="0" borderId="0" xfId="0" applyFont="1" applyAlignment="1">
      <alignment horizontal="right" wrapText="1"/>
    </xf>
    <xf numFmtId="0" fontId="68" fillId="36" borderId="11" xfId="0" applyFont="1" applyFill="1" applyBorder="1" applyAlignment="1">
      <alignment wrapText="1"/>
    </xf>
    <xf numFmtId="0" fontId="68" fillId="36" borderId="12" xfId="0" applyFont="1" applyFill="1" applyBorder="1" applyAlignment="1">
      <alignment wrapText="1"/>
    </xf>
    <xf numFmtId="0" fontId="68" fillId="36" borderId="12" xfId="0" applyFont="1" applyFill="1" applyBorder="1" applyAlignment="1">
      <alignment horizontal="center" wrapText="1"/>
    </xf>
    <xf numFmtId="0" fontId="68" fillId="36" borderId="13" xfId="0" applyFont="1" applyFill="1" applyBorder="1" applyAlignment="1">
      <alignment horizontal="center" wrapText="1"/>
    </xf>
    <xf numFmtId="0" fontId="6" fillId="0" borderId="0" xfId="0" applyFont="1" applyAlignment="1" applyProtection="1">
      <alignment wrapText="1"/>
      <protection/>
    </xf>
    <xf numFmtId="0" fontId="38" fillId="0" borderId="0" xfId="0" applyFont="1" applyAlignment="1">
      <alignment wrapText="1"/>
    </xf>
    <xf numFmtId="0" fontId="73" fillId="0" borderId="0" xfId="53" applyFont="1" applyBorder="1" applyAlignment="1">
      <alignment horizontal="right" wrapText="1"/>
    </xf>
    <xf numFmtId="0" fontId="43" fillId="0" borderId="0" xfId="0" applyFont="1" applyAlignment="1">
      <alignment wrapText="1"/>
    </xf>
    <xf numFmtId="0" fontId="44" fillId="33" borderId="0" xfId="0" applyFont="1" applyFill="1" applyAlignment="1">
      <alignment horizontal="center" wrapText="1"/>
    </xf>
    <xf numFmtId="0" fontId="38" fillId="0" borderId="0" xfId="0" applyFont="1" applyFill="1" applyAlignment="1">
      <alignment wrapText="1"/>
    </xf>
    <xf numFmtId="0" fontId="38" fillId="0" borderId="0" xfId="0" applyFont="1" applyAlignment="1">
      <alignment horizontal="center" wrapText="1"/>
    </xf>
    <xf numFmtId="0" fontId="74" fillId="37" borderId="15" xfId="0" applyFont="1" applyFill="1" applyBorder="1" applyAlignment="1">
      <alignment wrapText="1"/>
    </xf>
    <xf numFmtId="0" fontId="74" fillId="37" borderId="16" xfId="0" applyFont="1" applyFill="1" applyBorder="1" applyAlignment="1">
      <alignment horizontal="center" wrapText="1"/>
    </xf>
    <xf numFmtId="0" fontId="74" fillId="37" borderId="17" xfId="0" applyFont="1" applyFill="1" applyBorder="1" applyAlignment="1">
      <alignment horizontal="center" wrapText="1"/>
    </xf>
    <xf numFmtId="0" fontId="68" fillId="38" borderId="15" xfId="0" applyFont="1" applyFill="1" applyBorder="1" applyAlignment="1">
      <alignment horizontal="left" wrapText="1"/>
    </xf>
    <xf numFmtId="0" fontId="68" fillId="38" borderId="16" xfId="0" applyFont="1" applyFill="1" applyBorder="1" applyAlignment="1">
      <alignment horizontal="center" wrapText="1"/>
    </xf>
    <xf numFmtId="0" fontId="68" fillId="38" borderId="17" xfId="0" applyFont="1" applyFill="1" applyBorder="1" applyAlignment="1">
      <alignment horizontal="center" wrapText="1"/>
    </xf>
    <xf numFmtId="0" fontId="68" fillId="39" borderId="15" xfId="0" applyFont="1" applyFill="1" applyBorder="1" applyAlignment="1">
      <alignment wrapText="1"/>
    </xf>
    <xf numFmtId="0" fontId="68" fillId="39" borderId="16" xfId="0" applyFont="1" applyFill="1" applyBorder="1" applyAlignment="1">
      <alignment wrapText="1"/>
    </xf>
    <xf numFmtId="0" fontId="68" fillId="39" borderId="16" xfId="0" applyFont="1" applyFill="1" applyBorder="1" applyAlignment="1">
      <alignment horizontal="center" wrapText="1"/>
    </xf>
    <xf numFmtId="0" fontId="68" fillId="39" borderId="17" xfId="0" applyFont="1" applyFill="1" applyBorder="1" applyAlignment="1">
      <alignment horizontal="center" wrapText="1"/>
    </xf>
    <xf numFmtId="0" fontId="74" fillId="33" borderId="0" xfId="0" applyFont="1" applyFill="1" applyAlignment="1">
      <alignment horizontal="right" wrapText="1"/>
    </xf>
    <xf numFmtId="0" fontId="68" fillId="36" borderId="20" xfId="0" applyFont="1" applyFill="1" applyBorder="1" applyAlignment="1">
      <alignment horizontal="center" wrapText="1"/>
    </xf>
    <xf numFmtId="0" fontId="75" fillId="0" borderId="0" xfId="0" applyFont="1" applyAlignment="1" applyProtection="1">
      <alignment wrapText="1"/>
      <protection/>
    </xf>
    <xf numFmtId="0" fontId="35" fillId="40" borderId="20" xfId="0" applyFont="1" applyFill="1" applyBorder="1" applyAlignment="1" applyProtection="1">
      <alignment horizontal="center" wrapText="1"/>
      <protection locked="0"/>
    </xf>
    <xf numFmtId="0" fontId="35" fillId="40" borderId="21" xfId="0" applyFont="1" applyFill="1" applyBorder="1" applyAlignment="1" applyProtection="1">
      <alignment horizontal="center" wrapText="1"/>
      <protection locked="0"/>
    </xf>
    <xf numFmtId="0" fontId="76" fillId="33" borderId="10" xfId="0" applyFont="1" applyFill="1" applyBorder="1" applyAlignment="1">
      <alignment horizontal="center" vertical="center"/>
    </xf>
    <xf numFmtId="0" fontId="6" fillId="33" borderId="16" xfId="0" applyFont="1" applyFill="1" applyBorder="1" applyAlignment="1">
      <alignment vertical="top" wrapText="1"/>
    </xf>
    <xf numFmtId="0" fontId="6" fillId="33" borderId="0" xfId="0" applyFont="1" applyFill="1" applyAlignment="1">
      <alignment vertical="top" wrapText="1"/>
    </xf>
    <xf numFmtId="0" fontId="68" fillId="36" borderId="11" xfId="0" applyFont="1" applyFill="1" applyBorder="1" applyAlignment="1">
      <alignment horizontal="center" wrapText="1"/>
    </xf>
    <xf numFmtId="0" fontId="68" fillId="36" borderId="13" xfId="0" applyFont="1" applyFill="1" applyBorder="1" applyAlignment="1">
      <alignment horizontal="center" wrapText="1"/>
    </xf>
    <xf numFmtId="0" fontId="77" fillId="0" borderId="10" xfId="0" applyFont="1" applyBorder="1" applyAlignment="1" applyProtection="1">
      <alignment wrapText="1"/>
      <protection locked="0"/>
    </xf>
    <xf numFmtId="0" fontId="6" fillId="0" borderId="22" xfId="0" applyFont="1" applyBorder="1" applyAlignment="1">
      <alignment wrapText="1"/>
    </xf>
    <xf numFmtId="0" fontId="6" fillId="0" borderId="14" xfId="0" applyFont="1" applyBorder="1" applyAlignment="1">
      <alignment wrapText="1"/>
    </xf>
    <xf numFmtId="0" fontId="77" fillId="0" borderId="12" xfId="0" applyFont="1" applyBorder="1" applyAlignment="1" applyProtection="1">
      <alignment wrapText="1"/>
      <protection locked="0"/>
    </xf>
    <xf numFmtId="0" fontId="78" fillId="0" borderId="22" xfId="0" applyFont="1" applyBorder="1" applyAlignment="1">
      <alignment wrapText="1"/>
    </xf>
    <xf numFmtId="0" fontId="78" fillId="0" borderId="14" xfId="0" applyFont="1" applyBorder="1" applyAlignment="1">
      <alignment wrapText="1"/>
    </xf>
    <xf numFmtId="0" fontId="70" fillId="36" borderId="11" xfId="0" applyFont="1" applyFill="1" applyBorder="1" applyAlignment="1">
      <alignment horizontal="left" wrapText="1"/>
    </xf>
    <xf numFmtId="0" fontId="70" fillId="36" borderId="13" xfId="0" applyFont="1" applyFill="1" applyBorder="1" applyAlignment="1">
      <alignment horizontal="left" wrapText="1"/>
    </xf>
    <xf numFmtId="0" fontId="6" fillId="0" borderId="15" xfId="0" applyFont="1" applyBorder="1" applyAlignment="1">
      <alignment wrapText="1"/>
    </xf>
    <xf numFmtId="0" fontId="6" fillId="0" borderId="17" xfId="0" applyFont="1" applyBorder="1" applyAlignment="1">
      <alignment wrapText="1"/>
    </xf>
    <xf numFmtId="0" fontId="78" fillId="0" borderId="19" xfId="0" applyFont="1" applyBorder="1" applyAlignment="1">
      <alignment wrapText="1"/>
    </xf>
    <xf numFmtId="0" fontId="78" fillId="0" borderId="18" xfId="0" applyFont="1" applyBorder="1" applyAlignment="1">
      <alignment wrapText="1"/>
    </xf>
    <xf numFmtId="0" fontId="78" fillId="0" borderId="15" xfId="0" applyFont="1" applyBorder="1" applyAlignment="1">
      <alignment wrapText="1"/>
    </xf>
    <xf numFmtId="0" fontId="78" fillId="0" borderId="17" xfId="0" applyFont="1" applyBorder="1" applyAlignment="1">
      <alignment wrapText="1"/>
    </xf>
    <xf numFmtId="0" fontId="79" fillId="0" borderId="22" xfId="0" applyFont="1" applyBorder="1" applyAlignment="1">
      <alignment horizontal="left" wrapText="1"/>
    </xf>
    <xf numFmtId="0" fontId="78" fillId="0" borderId="0" xfId="0" applyFont="1" applyBorder="1" applyAlignment="1">
      <alignment horizontal="left" wrapText="1"/>
    </xf>
    <xf numFmtId="0" fontId="79" fillId="0" borderId="0" xfId="0" applyFont="1" applyBorder="1" applyAlignment="1">
      <alignment horizontal="left" wrapText="1"/>
    </xf>
    <xf numFmtId="0" fontId="73" fillId="0" borderId="0" xfId="53" applyFont="1" applyBorder="1" applyAlignment="1">
      <alignment wrapText="1"/>
    </xf>
    <xf numFmtId="0" fontId="43" fillId="0" borderId="0" xfId="0" applyFont="1" applyBorder="1" applyAlignment="1">
      <alignment wrapText="1"/>
    </xf>
    <xf numFmtId="0" fontId="76" fillId="33" borderId="0" xfId="0" applyFont="1" applyFill="1" applyAlignment="1">
      <alignment horizontal="left" vertical="center" wrapText="1"/>
    </xf>
    <xf numFmtId="0" fontId="76" fillId="33" borderId="23" xfId="0" applyFont="1" applyFill="1" applyBorder="1" applyAlignment="1">
      <alignment horizontal="left" vertical="center" wrapText="1"/>
    </xf>
    <xf numFmtId="0" fontId="74" fillId="0" borderId="24" xfId="0" applyFont="1" applyBorder="1" applyAlignment="1" applyProtection="1">
      <alignment horizontal="left" vertical="top" wrapText="1"/>
      <protection locked="0"/>
    </xf>
    <xf numFmtId="0" fontId="74" fillId="0" borderId="25" xfId="0" applyFont="1" applyBorder="1" applyAlignment="1" applyProtection="1">
      <alignment horizontal="left" vertical="top" wrapText="1"/>
      <protection locked="0"/>
    </xf>
    <xf numFmtId="0" fontId="74" fillId="0" borderId="26" xfId="0" applyFont="1" applyBorder="1" applyAlignment="1" applyProtection="1">
      <alignment horizontal="left" vertical="top" wrapText="1"/>
      <protection locked="0"/>
    </xf>
    <xf numFmtId="0" fontId="43" fillId="0" borderId="27" xfId="0" applyFont="1" applyBorder="1" applyAlignment="1" applyProtection="1">
      <alignment horizontal="left"/>
      <protection locked="0"/>
    </xf>
    <xf numFmtId="0" fontId="43" fillId="0" borderId="28" xfId="0" applyFont="1" applyBorder="1" applyAlignment="1" applyProtection="1">
      <alignment horizontal="left"/>
      <protection locked="0"/>
    </xf>
    <xf numFmtId="0" fontId="43" fillId="0" borderId="29" xfId="0" applyFont="1" applyBorder="1" applyAlignment="1" applyProtection="1">
      <alignment horizontal="left"/>
      <protection locked="0"/>
    </xf>
    <xf numFmtId="0" fontId="80" fillId="33" borderId="0" xfId="0" applyFont="1" applyFill="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28575</xdr:rowOff>
    </xdr:from>
    <xdr:to>
      <xdr:col>0</xdr:col>
      <xdr:colOff>3171825</xdr:colOff>
      <xdr:row>0</xdr:row>
      <xdr:rowOff>942975</xdr:rowOff>
    </xdr:to>
    <xdr:pic>
      <xdr:nvPicPr>
        <xdr:cNvPr id="1" name="Picture 1"/>
        <xdr:cNvPicPr preferRelativeResize="1">
          <a:picLocks noChangeAspect="1"/>
        </xdr:cNvPicPr>
      </xdr:nvPicPr>
      <xdr:blipFill>
        <a:blip r:embed="rId1"/>
        <a:stretch>
          <a:fillRect/>
        </a:stretch>
      </xdr:blipFill>
      <xdr:spPr>
        <a:xfrm>
          <a:off x="19050" y="28575"/>
          <a:ext cx="3152775" cy="914400"/>
        </a:xfrm>
        <a:prstGeom prst="rect">
          <a:avLst/>
        </a:prstGeom>
        <a:noFill/>
        <a:ln w="9525" cmpd="sng">
          <a:noFill/>
        </a:ln>
      </xdr:spPr>
    </xdr:pic>
    <xdr:clientData/>
  </xdr:twoCellAnchor>
  <xdr:twoCellAnchor editAs="oneCell">
    <xdr:from>
      <xdr:col>2</xdr:col>
      <xdr:colOff>0</xdr:colOff>
      <xdr:row>40</xdr:row>
      <xdr:rowOff>133350</xdr:rowOff>
    </xdr:from>
    <xdr:to>
      <xdr:col>6</xdr:col>
      <xdr:colOff>581025</xdr:colOff>
      <xdr:row>44</xdr:row>
      <xdr:rowOff>152400</xdr:rowOff>
    </xdr:to>
    <xdr:pic>
      <xdr:nvPicPr>
        <xdr:cNvPr id="2" name="Picture 2"/>
        <xdr:cNvPicPr preferRelativeResize="1">
          <a:picLocks noChangeAspect="1"/>
        </xdr:cNvPicPr>
      </xdr:nvPicPr>
      <xdr:blipFill>
        <a:blip r:embed="rId2"/>
        <a:stretch>
          <a:fillRect/>
        </a:stretch>
      </xdr:blipFill>
      <xdr:spPr>
        <a:xfrm>
          <a:off x="4057650" y="8705850"/>
          <a:ext cx="314325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3476625</xdr:colOff>
      <xdr:row>0</xdr:row>
      <xdr:rowOff>1038225</xdr:rowOff>
    </xdr:to>
    <xdr:pic>
      <xdr:nvPicPr>
        <xdr:cNvPr id="1" name="Picture 1"/>
        <xdr:cNvPicPr preferRelativeResize="1">
          <a:picLocks noChangeAspect="1"/>
        </xdr:cNvPicPr>
      </xdr:nvPicPr>
      <xdr:blipFill>
        <a:blip r:embed="rId1"/>
        <a:stretch>
          <a:fillRect/>
        </a:stretch>
      </xdr:blipFill>
      <xdr:spPr>
        <a:xfrm>
          <a:off x="28575" y="38100"/>
          <a:ext cx="3448050" cy="1000125"/>
        </a:xfrm>
        <a:prstGeom prst="rect">
          <a:avLst/>
        </a:prstGeom>
        <a:noFill/>
        <a:ln w="9525" cmpd="sng">
          <a:noFill/>
        </a:ln>
      </xdr:spPr>
    </xdr:pic>
    <xdr:clientData/>
  </xdr:twoCellAnchor>
  <xdr:twoCellAnchor editAs="oneCell">
    <xdr:from>
      <xdr:col>8</xdr:col>
      <xdr:colOff>3009900</xdr:colOff>
      <xdr:row>54</xdr:row>
      <xdr:rowOff>0</xdr:rowOff>
    </xdr:from>
    <xdr:to>
      <xdr:col>12</xdr:col>
      <xdr:colOff>361950</xdr:colOff>
      <xdr:row>55</xdr:row>
      <xdr:rowOff>276225</xdr:rowOff>
    </xdr:to>
    <xdr:pic>
      <xdr:nvPicPr>
        <xdr:cNvPr id="2" name="Picture 2"/>
        <xdr:cNvPicPr preferRelativeResize="1">
          <a:picLocks noChangeAspect="1"/>
        </xdr:cNvPicPr>
      </xdr:nvPicPr>
      <xdr:blipFill>
        <a:blip r:embed="rId2"/>
        <a:stretch>
          <a:fillRect/>
        </a:stretch>
      </xdr:blipFill>
      <xdr:spPr>
        <a:xfrm>
          <a:off x="9439275" y="18583275"/>
          <a:ext cx="269557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419100</xdr:colOff>
      <xdr:row>54</xdr:row>
      <xdr:rowOff>133350</xdr:rowOff>
    </xdr:from>
    <xdr:to>
      <xdr:col>8</xdr:col>
      <xdr:colOff>0</xdr:colOff>
      <xdr:row>59</xdr:row>
      <xdr:rowOff>123825</xdr:rowOff>
    </xdr:to>
    <xdr:pic>
      <xdr:nvPicPr>
        <xdr:cNvPr id="1" name="Picture 2"/>
        <xdr:cNvPicPr preferRelativeResize="1">
          <a:picLocks noChangeAspect="1"/>
        </xdr:cNvPicPr>
      </xdr:nvPicPr>
      <xdr:blipFill>
        <a:blip r:embed="rId1"/>
        <a:stretch>
          <a:fillRect/>
        </a:stretch>
      </xdr:blipFill>
      <xdr:spPr>
        <a:xfrm>
          <a:off x="4476750" y="9696450"/>
          <a:ext cx="3238500" cy="800100"/>
        </a:xfrm>
        <a:prstGeom prst="rect">
          <a:avLst/>
        </a:prstGeom>
        <a:noFill/>
        <a:ln w="9525" cmpd="sng">
          <a:noFill/>
        </a:ln>
      </xdr:spPr>
    </xdr:pic>
    <xdr:clientData/>
  </xdr:twoCellAnchor>
  <xdr:twoCellAnchor editAs="oneCell">
    <xdr:from>
      <xdr:col>0</xdr:col>
      <xdr:colOff>38100</xdr:colOff>
      <xdr:row>0</xdr:row>
      <xdr:rowOff>38100</xdr:rowOff>
    </xdr:from>
    <xdr:to>
      <xdr:col>0</xdr:col>
      <xdr:colOff>3248025</xdr:colOff>
      <xdr:row>0</xdr:row>
      <xdr:rowOff>942975</xdr:rowOff>
    </xdr:to>
    <xdr:pic>
      <xdr:nvPicPr>
        <xdr:cNvPr id="2" name="Picture 6"/>
        <xdr:cNvPicPr preferRelativeResize="1">
          <a:picLocks noChangeAspect="1"/>
        </xdr:cNvPicPr>
      </xdr:nvPicPr>
      <xdr:blipFill>
        <a:blip r:embed="rId2"/>
        <a:stretch>
          <a:fillRect/>
        </a:stretch>
      </xdr:blipFill>
      <xdr:spPr>
        <a:xfrm>
          <a:off x="38100" y="38100"/>
          <a:ext cx="32099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G47"/>
  <sheetViews>
    <sheetView workbookViewId="0" topLeftCell="A1">
      <selection activeCell="A2" sqref="A2:G47"/>
    </sheetView>
  </sheetViews>
  <sheetFormatPr defaultColWidth="9.140625" defaultRowHeight="12.75"/>
  <cols>
    <col min="1" max="1" width="51.7109375" style="1" customWidth="1"/>
    <col min="2" max="4" width="9.140625" style="1" customWidth="1"/>
    <col min="5" max="5" width="11.00390625" style="1" customWidth="1"/>
    <col min="6" max="16384" width="9.140625" style="1" customWidth="1"/>
  </cols>
  <sheetData>
    <row r="1" spans="1:7" ht="76.5" customHeight="1">
      <c r="A1" s="2"/>
      <c r="B1" s="72" t="s">
        <v>94</v>
      </c>
      <c r="C1" s="72"/>
      <c r="D1" s="72"/>
      <c r="E1" s="72"/>
      <c r="F1" s="3"/>
      <c r="G1" s="3"/>
    </row>
    <row r="2" spans="1:7" ht="15" customHeight="1">
      <c r="A2" s="73" t="s">
        <v>95</v>
      </c>
      <c r="B2" s="73"/>
      <c r="C2" s="73"/>
      <c r="D2" s="73"/>
      <c r="E2" s="73"/>
      <c r="F2" s="73"/>
      <c r="G2" s="73"/>
    </row>
    <row r="3" spans="1:7" ht="15">
      <c r="A3" s="74"/>
      <c r="B3" s="74"/>
      <c r="C3" s="74"/>
      <c r="D3" s="74"/>
      <c r="E3" s="74"/>
      <c r="F3" s="74"/>
      <c r="G3" s="74"/>
    </row>
    <row r="4" spans="1:7" ht="15">
      <c r="A4" s="74"/>
      <c r="B4" s="74"/>
      <c r="C4" s="74"/>
      <c r="D4" s="74"/>
      <c r="E4" s="74"/>
      <c r="F4" s="74"/>
      <c r="G4" s="74"/>
    </row>
    <row r="5" spans="1:7" ht="15">
      <c r="A5" s="74"/>
      <c r="B5" s="74"/>
      <c r="C5" s="74"/>
      <c r="D5" s="74"/>
      <c r="E5" s="74"/>
      <c r="F5" s="74"/>
      <c r="G5" s="74"/>
    </row>
    <row r="6" spans="1:7" ht="15">
      <c r="A6" s="74"/>
      <c r="B6" s="74"/>
      <c r="C6" s="74"/>
      <c r="D6" s="74"/>
      <c r="E6" s="74"/>
      <c r="F6" s="74"/>
      <c r="G6" s="74"/>
    </row>
    <row r="7" spans="1:7" ht="15">
      <c r="A7" s="74"/>
      <c r="B7" s="74"/>
      <c r="C7" s="74"/>
      <c r="D7" s="74"/>
      <c r="E7" s="74"/>
      <c r="F7" s="74"/>
      <c r="G7" s="74"/>
    </row>
    <row r="8" spans="1:7" ht="15">
      <c r="A8" s="74"/>
      <c r="B8" s="74"/>
      <c r="C8" s="74"/>
      <c r="D8" s="74"/>
      <c r="E8" s="74"/>
      <c r="F8" s="74"/>
      <c r="G8" s="74"/>
    </row>
    <row r="9" spans="1:7" ht="15">
      <c r="A9" s="74"/>
      <c r="B9" s="74"/>
      <c r="C9" s="74"/>
      <c r="D9" s="74"/>
      <c r="E9" s="74"/>
      <c r="F9" s="74"/>
      <c r="G9" s="74"/>
    </row>
    <row r="10" spans="1:7" ht="15">
      <c r="A10" s="74"/>
      <c r="B10" s="74"/>
      <c r="C10" s="74"/>
      <c r="D10" s="74"/>
      <c r="E10" s="74"/>
      <c r="F10" s="74"/>
      <c r="G10" s="74"/>
    </row>
    <row r="11" spans="1:7" ht="15">
      <c r="A11" s="74"/>
      <c r="B11" s="74"/>
      <c r="C11" s="74"/>
      <c r="D11" s="74"/>
      <c r="E11" s="74"/>
      <c r="F11" s="74"/>
      <c r="G11" s="74"/>
    </row>
    <row r="12" spans="1:7" ht="15">
      <c r="A12" s="74"/>
      <c r="B12" s="74"/>
      <c r="C12" s="74"/>
      <c r="D12" s="74"/>
      <c r="E12" s="74"/>
      <c r="F12" s="74"/>
      <c r="G12" s="74"/>
    </row>
    <row r="13" spans="1:7" ht="15">
      <c r="A13" s="74"/>
      <c r="B13" s="74"/>
      <c r="C13" s="74"/>
      <c r="D13" s="74"/>
      <c r="E13" s="74"/>
      <c r="F13" s="74"/>
      <c r="G13" s="74"/>
    </row>
    <row r="14" spans="1:7" ht="15">
      <c r="A14" s="74"/>
      <c r="B14" s="74"/>
      <c r="C14" s="74"/>
      <c r="D14" s="74"/>
      <c r="E14" s="74"/>
      <c r="F14" s="74"/>
      <c r="G14" s="74"/>
    </row>
    <row r="15" spans="1:7" ht="15">
      <c r="A15" s="74"/>
      <c r="B15" s="74"/>
      <c r="C15" s="74"/>
      <c r="D15" s="74"/>
      <c r="E15" s="74"/>
      <c r="F15" s="74"/>
      <c r="G15" s="74"/>
    </row>
    <row r="16" spans="1:7" ht="15">
      <c r="A16" s="74"/>
      <c r="B16" s="74"/>
      <c r="C16" s="74"/>
      <c r="D16" s="74"/>
      <c r="E16" s="74"/>
      <c r="F16" s="74"/>
      <c r="G16" s="74"/>
    </row>
    <row r="17" spans="1:7" ht="15">
      <c r="A17" s="74"/>
      <c r="B17" s="74"/>
      <c r="C17" s="74"/>
      <c r="D17" s="74"/>
      <c r="E17" s="74"/>
      <c r="F17" s="74"/>
      <c r="G17" s="74"/>
    </row>
    <row r="18" spans="1:7" ht="15">
      <c r="A18" s="74"/>
      <c r="B18" s="74"/>
      <c r="C18" s="74"/>
      <c r="D18" s="74"/>
      <c r="E18" s="74"/>
      <c r="F18" s="74"/>
      <c r="G18" s="74"/>
    </row>
    <row r="19" spans="1:7" ht="17.25" customHeight="1">
      <c r="A19" s="74"/>
      <c r="B19" s="74"/>
      <c r="C19" s="74"/>
      <c r="D19" s="74"/>
      <c r="E19" s="74"/>
      <c r="F19" s="74"/>
      <c r="G19" s="74"/>
    </row>
    <row r="20" spans="1:7" ht="12.75" customHeight="1">
      <c r="A20" s="74"/>
      <c r="B20" s="74"/>
      <c r="C20" s="74"/>
      <c r="D20" s="74"/>
      <c r="E20" s="74"/>
      <c r="F20" s="74"/>
      <c r="G20" s="74"/>
    </row>
    <row r="21" spans="1:7" ht="15">
      <c r="A21" s="74"/>
      <c r="B21" s="74"/>
      <c r="C21" s="74"/>
      <c r="D21" s="74"/>
      <c r="E21" s="74"/>
      <c r="F21" s="74"/>
      <c r="G21" s="74"/>
    </row>
    <row r="22" spans="1:7" ht="15">
      <c r="A22" s="74"/>
      <c r="B22" s="74"/>
      <c r="C22" s="74"/>
      <c r="D22" s="74"/>
      <c r="E22" s="74"/>
      <c r="F22" s="74"/>
      <c r="G22" s="74"/>
    </row>
    <row r="23" spans="1:7" ht="15">
      <c r="A23" s="74"/>
      <c r="B23" s="74"/>
      <c r="C23" s="74"/>
      <c r="D23" s="74"/>
      <c r="E23" s="74"/>
      <c r="F23" s="74"/>
      <c r="G23" s="74"/>
    </row>
    <row r="24" spans="1:7" ht="15">
      <c r="A24" s="74"/>
      <c r="B24" s="74"/>
      <c r="C24" s="74"/>
      <c r="D24" s="74"/>
      <c r="E24" s="74"/>
      <c r="F24" s="74"/>
      <c r="G24" s="74"/>
    </row>
    <row r="25" spans="1:7" ht="15">
      <c r="A25" s="74"/>
      <c r="B25" s="74"/>
      <c r="C25" s="74"/>
      <c r="D25" s="74"/>
      <c r="E25" s="74"/>
      <c r="F25" s="74"/>
      <c r="G25" s="74"/>
    </row>
    <row r="26" spans="1:7" ht="15">
      <c r="A26" s="74"/>
      <c r="B26" s="74"/>
      <c r="C26" s="74"/>
      <c r="D26" s="74"/>
      <c r="E26" s="74"/>
      <c r="F26" s="74"/>
      <c r="G26" s="74"/>
    </row>
    <row r="27" spans="1:7" ht="15">
      <c r="A27" s="74"/>
      <c r="B27" s="74"/>
      <c r="C27" s="74"/>
      <c r="D27" s="74"/>
      <c r="E27" s="74"/>
      <c r="F27" s="74"/>
      <c r="G27" s="74"/>
    </row>
    <row r="28" spans="1:7" ht="15">
      <c r="A28" s="74"/>
      <c r="B28" s="74"/>
      <c r="C28" s="74"/>
      <c r="D28" s="74"/>
      <c r="E28" s="74"/>
      <c r="F28" s="74"/>
      <c r="G28" s="74"/>
    </row>
    <row r="29" spans="1:7" ht="15">
      <c r="A29" s="74"/>
      <c r="B29" s="74"/>
      <c r="C29" s="74"/>
      <c r="D29" s="74"/>
      <c r="E29" s="74"/>
      <c r="F29" s="74"/>
      <c r="G29" s="74"/>
    </row>
    <row r="30" spans="1:7" ht="15">
      <c r="A30" s="74"/>
      <c r="B30" s="74"/>
      <c r="C30" s="74"/>
      <c r="D30" s="74"/>
      <c r="E30" s="74"/>
      <c r="F30" s="74"/>
      <c r="G30" s="74"/>
    </row>
    <row r="31" spans="1:7" ht="15">
      <c r="A31" s="74"/>
      <c r="B31" s="74"/>
      <c r="C31" s="74"/>
      <c r="D31" s="74"/>
      <c r="E31" s="74"/>
      <c r="F31" s="74"/>
      <c r="G31" s="74"/>
    </row>
    <row r="32" spans="1:7" ht="15">
      <c r="A32" s="74"/>
      <c r="B32" s="74"/>
      <c r="C32" s="74"/>
      <c r="D32" s="74"/>
      <c r="E32" s="74"/>
      <c r="F32" s="74"/>
      <c r="G32" s="74"/>
    </row>
    <row r="33" spans="1:7" ht="15">
      <c r="A33" s="74"/>
      <c r="B33" s="74"/>
      <c r="C33" s="74"/>
      <c r="D33" s="74"/>
      <c r="E33" s="74"/>
      <c r="F33" s="74"/>
      <c r="G33" s="74"/>
    </row>
    <row r="34" spans="1:7" ht="15">
      <c r="A34" s="74"/>
      <c r="B34" s="74"/>
      <c r="C34" s="74"/>
      <c r="D34" s="74"/>
      <c r="E34" s="74"/>
      <c r="F34" s="74"/>
      <c r="G34" s="74"/>
    </row>
    <row r="35" spans="1:7" ht="15">
      <c r="A35" s="74"/>
      <c r="B35" s="74"/>
      <c r="C35" s="74"/>
      <c r="D35" s="74"/>
      <c r="E35" s="74"/>
      <c r="F35" s="74"/>
      <c r="G35" s="74"/>
    </row>
    <row r="36" spans="1:7" ht="15">
      <c r="A36" s="74"/>
      <c r="B36" s="74"/>
      <c r="C36" s="74"/>
      <c r="D36" s="74"/>
      <c r="E36" s="74"/>
      <c r="F36" s="74"/>
      <c r="G36" s="74"/>
    </row>
    <row r="37" spans="1:7" ht="15">
      <c r="A37" s="74"/>
      <c r="B37" s="74"/>
      <c r="C37" s="74"/>
      <c r="D37" s="74"/>
      <c r="E37" s="74"/>
      <c r="F37" s="74"/>
      <c r="G37" s="74"/>
    </row>
    <row r="38" spans="1:7" ht="28.5" customHeight="1">
      <c r="A38" s="74"/>
      <c r="B38" s="74"/>
      <c r="C38" s="74"/>
      <c r="D38" s="74"/>
      <c r="E38" s="74"/>
      <c r="F38" s="74"/>
      <c r="G38" s="74"/>
    </row>
    <row r="39" spans="1:7" ht="15">
      <c r="A39" s="74"/>
      <c r="B39" s="74"/>
      <c r="C39" s="74"/>
      <c r="D39" s="74"/>
      <c r="E39" s="74"/>
      <c r="F39" s="74"/>
      <c r="G39" s="74"/>
    </row>
    <row r="40" spans="1:7" ht="15">
      <c r="A40" s="74"/>
      <c r="B40" s="74"/>
      <c r="C40" s="74"/>
      <c r="D40" s="74"/>
      <c r="E40" s="74"/>
      <c r="F40" s="74"/>
      <c r="G40" s="74"/>
    </row>
    <row r="41" spans="1:7" ht="15">
      <c r="A41" s="74"/>
      <c r="B41" s="74"/>
      <c r="C41" s="74"/>
      <c r="D41" s="74"/>
      <c r="E41" s="74"/>
      <c r="F41" s="74"/>
      <c r="G41" s="74"/>
    </row>
    <row r="42" spans="1:7" ht="15">
      <c r="A42" s="74"/>
      <c r="B42" s="74"/>
      <c r="C42" s="74"/>
      <c r="D42" s="74"/>
      <c r="E42" s="74"/>
      <c r="F42" s="74"/>
      <c r="G42" s="74"/>
    </row>
    <row r="43" spans="1:7" ht="15">
      <c r="A43" s="74"/>
      <c r="B43" s="74"/>
      <c r="C43" s="74"/>
      <c r="D43" s="74"/>
      <c r="E43" s="74"/>
      <c r="F43" s="74"/>
      <c r="G43" s="74"/>
    </row>
    <row r="44" spans="1:7" ht="15">
      <c r="A44" s="74"/>
      <c r="B44" s="74"/>
      <c r="C44" s="74"/>
      <c r="D44" s="74"/>
      <c r="E44" s="74"/>
      <c r="F44" s="74"/>
      <c r="G44" s="74"/>
    </row>
    <row r="45" spans="1:7" ht="15">
      <c r="A45" s="74"/>
      <c r="B45" s="74"/>
      <c r="C45" s="74"/>
      <c r="D45" s="74"/>
      <c r="E45" s="74"/>
      <c r="F45" s="74"/>
      <c r="G45" s="74"/>
    </row>
    <row r="46" spans="1:7" ht="15">
      <c r="A46" s="74"/>
      <c r="B46" s="74"/>
      <c r="C46" s="74"/>
      <c r="D46" s="74"/>
      <c r="E46" s="74"/>
      <c r="F46" s="74"/>
      <c r="G46" s="74"/>
    </row>
    <row r="47" spans="1:7" ht="15">
      <c r="A47" s="74"/>
      <c r="B47" s="74"/>
      <c r="C47" s="74"/>
      <c r="D47" s="74"/>
      <c r="E47" s="74"/>
      <c r="F47" s="74"/>
      <c r="G47" s="74"/>
    </row>
  </sheetData>
  <sheetProtection password="CAAD" sheet="1"/>
  <mergeCells count="2">
    <mergeCell ref="B1:E1"/>
    <mergeCell ref="A2:G47"/>
  </mergeCells>
  <printOptions/>
  <pageMargins left="0.7" right="0.7" top="0.75" bottom="0.75" header="0.3" footer="0.3"/>
  <pageSetup fitToHeight="1" fitToWidth="1" horizontalDpi="1200" verticalDpi="1200" orientation="portrait" scale="84" r:id="rId2"/>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Q59"/>
  <sheetViews>
    <sheetView tabSelected="1" zoomScalePageLayoutView="0" workbookViewId="0" topLeftCell="A17">
      <selection activeCell="C21" sqref="C21"/>
    </sheetView>
  </sheetViews>
  <sheetFormatPr defaultColWidth="9.140625" defaultRowHeight="12.75"/>
  <cols>
    <col min="1" max="1" width="52.421875" style="51" customWidth="1"/>
    <col min="2" max="2" width="20.8515625" style="51" customWidth="1"/>
    <col min="3" max="5" width="5.57421875" style="56" customWidth="1"/>
    <col min="6" max="6" width="1.8515625" style="8" customWidth="1"/>
    <col min="7" max="7" width="2.421875" style="8" customWidth="1"/>
    <col min="8" max="8" width="2.140625" style="8" customWidth="1"/>
    <col min="9" max="9" width="50.57421875" style="51" customWidth="1"/>
    <col min="10" max="10" width="18.421875" style="51" customWidth="1"/>
    <col min="11" max="11" width="5.57421875" style="51" customWidth="1"/>
    <col min="12" max="13" width="5.57421875" style="9" customWidth="1"/>
    <col min="14" max="15" width="3.00390625" style="8" customWidth="1"/>
    <col min="16" max="16" width="2.8515625" style="8" customWidth="1"/>
    <col min="17" max="16384" width="9.140625" style="9" customWidth="1"/>
  </cols>
  <sheetData>
    <row r="1" spans="1:13" ht="84" customHeight="1" thickBot="1">
      <c r="A1" s="7" t="s">
        <v>11</v>
      </c>
      <c r="B1" s="96" t="s">
        <v>96</v>
      </c>
      <c r="C1" s="96"/>
      <c r="D1" s="96"/>
      <c r="E1" s="96"/>
      <c r="F1" s="96"/>
      <c r="G1" s="96"/>
      <c r="H1" s="96"/>
      <c r="I1" s="97"/>
      <c r="J1" s="98" t="s">
        <v>82</v>
      </c>
      <c r="K1" s="99"/>
      <c r="L1" s="99"/>
      <c r="M1" s="100"/>
    </row>
    <row r="2" spans="1:13" ht="5.25" customHeight="1">
      <c r="A2" s="10"/>
      <c r="B2" s="11"/>
      <c r="C2" s="12"/>
      <c r="D2" s="12"/>
      <c r="E2" s="12"/>
      <c r="I2" s="11"/>
      <c r="J2" s="11"/>
      <c r="K2" s="11"/>
      <c r="L2" s="13"/>
      <c r="M2" s="13"/>
    </row>
    <row r="3" spans="1:16" ht="26.25" customHeight="1">
      <c r="A3" s="14" t="s">
        <v>83</v>
      </c>
      <c r="B3" s="15"/>
      <c r="C3" s="16" t="s">
        <v>1</v>
      </c>
      <c r="D3" s="15"/>
      <c r="E3" s="17"/>
      <c r="F3" s="18"/>
      <c r="G3" s="18"/>
      <c r="H3" s="18"/>
      <c r="I3" s="60" t="s">
        <v>89</v>
      </c>
      <c r="J3" s="61" t="s">
        <v>54</v>
      </c>
      <c r="K3" s="61" t="s">
        <v>1</v>
      </c>
      <c r="L3" s="61" t="s">
        <v>2</v>
      </c>
      <c r="M3" s="62" t="s">
        <v>0</v>
      </c>
      <c r="N3" s="19"/>
      <c r="O3" s="19"/>
      <c r="P3" s="19"/>
    </row>
    <row r="4" spans="1:16" ht="26.25" customHeight="1">
      <c r="A4" s="91" t="s">
        <v>3</v>
      </c>
      <c r="B4" s="93"/>
      <c r="C4" s="20"/>
      <c r="D4" s="21"/>
      <c r="E4" s="22"/>
      <c r="F4" s="18"/>
      <c r="G4" s="18"/>
      <c r="H4" s="18"/>
      <c r="I4" s="85" t="s">
        <v>42</v>
      </c>
      <c r="J4" s="86"/>
      <c r="K4" s="70"/>
      <c r="L4" s="70"/>
      <c r="M4" s="70"/>
      <c r="N4" s="19">
        <f aca="true" t="shared" si="0" ref="N4:P8">IF(NOT(K4=""),1,0)</f>
        <v>0</v>
      </c>
      <c r="O4" s="19">
        <f t="shared" si="0"/>
        <v>0</v>
      </c>
      <c r="P4" s="19">
        <f t="shared" si="0"/>
        <v>0</v>
      </c>
    </row>
    <row r="5" spans="1:16" ht="26.25" customHeight="1">
      <c r="A5" s="81" t="s">
        <v>12</v>
      </c>
      <c r="B5" s="82"/>
      <c r="C5" s="70"/>
      <c r="D5" s="21"/>
      <c r="E5" s="22"/>
      <c r="F5" s="18"/>
      <c r="G5" s="18"/>
      <c r="H5" s="18"/>
      <c r="I5" s="78" t="s">
        <v>43</v>
      </c>
      <c r="J5" s="79"/>
      <c r="K5" s="70"/>
      <c r="L5" s="70"/>
      <c r="M5" s="70"/>
      <c r="N5" s="19">
        <f t="shared" si="0"/>
        <v>0</v>
      </c>
      <c r="O5" s="19">
        <f t="shared" si="0"/>
        <v>0</v>
      </c>
      <c r="P5" s="19">
        <f t="shared" si="0"/>
        <v>0</v>
      </c>
    </row>
    <row r="6" spans="1:16" ht="26.25" customHeight="1">
      <c r="A6" s="81" t="s">
        <v>13</v>
      </c>
      <c r="B6" s="82"/>
      <c r="C6" s="70"/>
      <c r="D6" s="21"/>
      <c r="E6" s="22"/>
      <c r="F6" s="18"/>
      <c r="G6" s="18"/>
      <c r="H6" s="18"/>
      <c r="I6" s="78" t="s">
        <v>44</v>
      </c>
      <c r="J6" s="79"/>
      <c r="K6" s="70"/>
      <c r="L6" s="70"/>
      <c r="M6" s="70"/>
      <c r="N6" s="19">
        <f t="shared" si="0"/>
        <v>0</v>
      </c>
      <c r="O6" s="19">
        <f t="shared" si="0"/>
        <v>0</v>
      </c>
      <c r="P6" s="19">
        <f t="shared" si="0"/>
        <v>0</v>
      </c>
    </row>
    <row r="7" spans="1:16" ht="26.25" customHeight="1">
      <c r="A7" s="81" t="s">
        <v>14</v>
      </c>
      <c r="B7" s="82"/>
      <c r="C7" s="70"/>
      <c r="D7" s="21"/>
      <c r="E7" s="22"/>
      <c r="F7" s="18"/>
      <c r="G7" s="18"/>
      <c r="H7" s="18"/>
      <c r="I7" s="78" t="s">
        <v>63</v>
      </c>
      <c r="J7" s="79"/>
      <c r="K7" s="70"/>
      <c r="L7" s="70"/>
      <c r="M7" s="70"/>
      <c r="N7" s="19">
        <f t="shared" si="0"/>
        <v>0</v>
      </c>
      <c r="O7" s="19">
        <f t="shared" si="0"/>
        <v>0</v>
      </c>
      <c r="P7" s="19">
        <f t="shared" si="0"/>
        <v>0</v>
      </c>
    </row>
    <row r="8" spans="1:16" ht="26.25" customHeight="1">
      <c r="A8" s="81" t="s">
        <v>15</v>
      </c>
      <c r="B8" s="82"/>
      <c r="C8" s="70"/>
      <c r="D8" s="21"/>
      <c r="E8" s="22"/>
      <c r="F8" s="18"/>
      <c r="G8" s="18"/>
      <c r="H8" s="18"/>
      <c r="I8" s="78" t="s">
        <v>45</v>
      </c>
      <c r="J8" s="79"/>
      <c r="K8" s="70"/>
      <c r="L8" s="70"/>
      <c r="M8" s="70"/>
      <c r="N8" s="19">
        <f t="shared" si="0"/>
        <v>0</v>
      </c>
      <c r="O8" s="19">
        <f t="shared" si="0"/>
        <v>0</v>
      </c>
      <c r="P8" s="19">
        <f t="shared" si="0"/>
        <v>0</v>
      </c>
    </row>
    <row r="9" spans="1:16" ht="26.25" customHeight="1">
      <c r="A9" s="81" t="s">
        <v>16</v>
      </c>
      <c r="B9" s="82"/>
      <c r="C9" s="70"/>
      <c r="D9" s="21"/>
      <c r="E9" s="22"/>
      <c r="F9" s="18"/>
      <c r="G9" s="18"/>
      <c r="H9" s="18"/>
      <c r="I9" s="78" t="s">
        <v>46</v>
      </c>
      <c r="J9" s="79"/>
      <c r="K9" s="70"/>
      <c r="L9" s="70"/>
      <c r="M9" s="70"/>
      <c r="N9" s="19">
        <f aca="true" t="shared" si="1" ref="N9:P11">IF(NOT(K9=""),2,0)</f>
        <v>0</v>
      </c>
      <c r="O9" s="19">
        <f t="shared" si="1"/>
        <v>0</v>
      </c>
      <c r="P9" s="19">
        <f t="shared" si="1"/>
        <v>0</v>
      </c>
    </row>
    <row r="10" spans="1:16" ht="26.25" customHeight="1">
      <c r="A10" s="91" t="s">
        <v>4</v>
      </c>
      <c r="B10" s="92"/>
      <c r="C10" s="23"/>
      <c r="D10" s="21"/>
      <c r="E10" s="22"/>
      <c r="F10" s="18"/>
      <c r="G10" s="18"/>
      <c r="H10" s="18"/>
      <c r="I10" s="78" t="s">
        <v>64</v>
      </c>
      <c r="J10" s="79"/>
      <c r="K10" s="70"/>
      <c r="L10" s="70"/>
      <c r="M10" s="70"/>
      <c r="N10" s="19">
        <f t="shared" si="1"/>
        <v>0</v>
      </c>
      <c r="O10" s="19">
        <f t="shared" si="1"/>
        <v>0</v>
      </c>
      <c r="P10" s="19">
        <f t="shared" si="1"/>
        <v>0</v>
      </c>
    </row>
    <row r="11" spans="1:16" ht="26.25" customHeight="1">
      <c r="A11" s="81" t="s">
        <v>17</v>
      </c>
      <c r="B11" s="82"/>
      <c r="C11" s="70"/>
      <c r="D11" s="21"/>
      <c r="E11" s="22"/>
      <c r="F11" s="18"/>
      <c r="G11" s="18"/>
      <c r="H11" s="18"/>
      <c r="I11" s="78" t="s">
        <v>49</v>
      </c>
      <c r="J11" s="79"/>
      <c r="K11" s="70"/>
      <c r="L11" s="70"/>
      <c r="M11" s="70"/>
      <c r="N11" s="19">
        <f t="shared" si="1"/>
        <v>0</v>
      </c>
      <c r="O11" s="19">
        <f t="shared" si="1"/>
        <v>0</v>
      </c>
      <c r="P11" s="19">
        <f t="shared" si="1"/>
        <v>0</v>
      </c>
    </row>
    <row r="12" spans="1:16" ht="26.25" customHeight="1">
      <c r="A12" s="81" t="s">
        <v>52</v>
      </c>
      <c r="B12" s="82"/>
      <c r="C12" s="70"/>
      <c r="D12" s="21"/>
      <c r="E12" s="22"/>
      <c r="F12" s="18"/>
      <c r="G12" s="18"/>
      <c r="H12" s="18"/>
      <c r="I12" s="78" t="s">
        <v>47</v>
      </c>
      <c r="J12" s="79"/>
      <c r="K12" s="70"/>
      <c r="L12" s="70"/>
      <c r="M12" s="70"/>
      <c r="N12" s="19">
        <f>IF(NOT(K12=""),3,0)</f>
        <v>0</v>
      </c>
      <c r="O12" s="19">
        <f>IF(NOT(L12=""),3,0)</f>
        <v>0</v>
      </c>
      <c r="P12" s="19">
        <f>IF(NOT(M12=""),3,0)</f>
        <v>0</v>
      </c>
    </row>
    <row r="13" spans="1:16" ht="26.25" customHeight="1">
      <c r="A13" s="91" t="s">
        <v>5</v>
      </c>
      <c r="B13" s="92"/>
      <c r="C13" s="24"/>
      <c r="D13" s="21"/>
      <c r="E13" s="22"/>
      <c r="F13" s="18"/>
      <c r="G13" s="18"/>
      <c r="H13" s="18"/>
      <c r="I13" s="83" t="s">
        <v>98</v>
      </c>
      <c r="J13" s="84"/>
      <c r="K13" s="70"/>
      <c r="L13" s="25"/>
      <c r="M13" s="26"/>
      <c r="N13" s="19">
        <f>IF(NOT(K13=""),14,0)</f>
        <v>0</v>
      </c>
      <c r="O13" s="19"/>
      <c r="P13" s="19"/>
    </row>
    <row r="14" spans="1:16" ht="26.25" customHeight="1">
      <c r="A14" s="81" t="s">
        <v>18</v>
      </c>
      <c r="B14" s="82"/>
      <c r="C14" s="70"/>
      <c r="D14" s="21"/>
      <c r="E14" s="22"/>
      <c r="F14" s="18"/>
      <c r="G14" s="18"/>
      <c r="H14" s="18"/>
      <c r="I14" s="27"/>
      <c r="J14" s="28" t="s">
        <v>9</v>
      </c>
      <c r="K14" s="29">
        <f>IF(NOT($K$13=""),N13,SUM(N4:N12))</f>
        <v>0</v>
      </c>
      <c r="L14" s="29">
        <f>IF(NOT($K$13=""),0,SUM(O4:O12))</f>
        <v>0</v>
      </c>
      <c r="M14" s="30">
        <f>IF(NOT($K$13=""),0,SUM(P4:P12))</f>
        <v>0</v>
      </c>
      <c r="N14" s="19"/>
      <c r="O14" s="19"/>
      <c r="P14" s="19"/>
    </row>
    <row r="15" spans="1:16" ht="26.25" customHeight="1">
      <c r="A15" s="81" t="s">
        <v>53</v>
      </c>
      <c r="B15" s="82"/>
      <c r="C15" s="70"/>
      <c r="D15" s="21"/>
      <c r="E15" s="22"/>
      <c r="F15" s="18"/>
      <c r="G15" s="18"/>
      <c r="H15" s="18"/>
      <c r="I15" s="13"/>
      <c r="J15" s="13"/>
      <c r="K15" s="13"/>
      <c r="L15" s="13"/>
      <c r="M15" s="13"/>
      <c r="N15" s="19"/>
      <c r="O15" s="19"/>
      <c r="P15" s="19"/>
    </row>
    <row r="16" spans="1:16" ht="26.25" customHeight="1">
      <c r="A16" s="91" t="s">
        <v>6</v>
      </c>
      <c r="B16" s="93"/>
      <c r="C16" s="24"/>
      <c r="D16" s="21"/>
      <c r="E16" s="22"/>
      <c r="F16" s="18"/>
      <c r="G16" s="18"/>
      <c r="H16" s="18"/>
      <c r="I16" s="31" t="s">
        <v>90</v>
      </c>
      <c r="J16" s="32" t="s">
        <v>55</v>
      </c>
      <c r="K16" s="33" t="s">
        <v>1</v>
      </c>
      <c r="L16" s="33" t="s">
        <v>2</v>
      </c>
      <c r="M16" s="34" t="s">
        <v>0</v>
      </c>
      <c r="N16" s="19"/>
      <c r="O16" s="19"/>
      <c r="P16" s="19"/>
    </row>
    <row r="17" spans="1:16" ht="26.25" customHeight="1">
      <c r="A17" s="81" t="s">
        <v>19</v>
      </c>
      <c r="B17" s="82"/>
      <c r="C17" s="70"/>
      <c r="D17" s="21"/>
      <c r="E17" s="22"/>
      <c r="F17" s="18"/>
      <c r="G17" s="18"/>
      <c r="H17" s="18"/>
      <c r="I17" s="85" t="s">
        <v>30</v>
      </c>
      <c r="J17" s="86"/>
      <c r="K17" s="70"/>
      <c r="L17" s="70"/>
      <c r="M17" s="70"/>
      <c r="N17" s="19">
        <f aca="true" t="shared" si="2" ref="N17:P22">IF(NOT(K17=""),1,0)</f>
        <v>0</v>
      </c>
      <c r="O17" s="19">
        <f t="shared" si="2"/>
        <v>0</v>
      </c>
      <c r="P17" s="19">
        <f t="shared" si="2"/>
        <v>0</v>
      </c>
    </row>
    <row r="18" spans="1:16" ht="26.25" customHeight="1">
      <c r="A18" s="81" t="s">
        <v>81</v>
      </c>
      <c r="B18" s="82"/>
      <c r="C18" s="70"/>
      <c r="D18" s="21"/>
      <c r="E18" s="22"/>
      <c r="F18" s="18"/>
      <c r="G18" s="18"/>
      <c r="H18" s="18"/>
      <c r="I18" s="78" t="s">
        <v>31</v>
      </c>
      <c r="J18" s="79"/>
      <c r="K18" s="70"/>
      <c r="L18" s="70"/>
      <c r="M18" s="70"/>
      <c r="N18" s="19">
        <f t="shared" si="2"/>
        <v>0</v>
      </c>
      <c r="O18" s="19">
        <f t="shared" si="2"/>
        <v>0</v>
      </c>
      <c r="P18" s="19">
        <f t="shared" si="2"/>
        <v>0</v>
      </c>
    </row>
    <row r="19" spans="1:16" ht="26.25" customHeight="1">
      <c r="A19" s="91" t="s">
        <v>7</v>
      </c>
      <c r="B19" s="92"/>
      <c r="C19" s="24"/>
      <c r="D19" s="21"/>
      <c r="E19" s="22"/>
      <c r="F19" s="18"/>
      <c r="G19" s="18"/>
      <c r="H19" s="18"/>
      <c r="I19" s="78" t="s">
        <v>80</v>
      </c>
      <c r="J19" s="79"/>
      <c r="K19" s="70"/>
      <c r="L19" s="70"/>
      <c r="M19" s="70"/>
      <c r="N19" s="19">
        <f t="shared" si="2"/>
        <v>0</v>
      </c>
      <c r="O19" s="19">
        <f t="shared" si="2"/>
        <v>0</v>
      </c>
      <c r="P19" s="19">
        <f t="shared" si="2"/>
        <v>0</v>
      </c>
    </row>
    <row r="20" spans="1:16" ht="26.25" customHeight="1">
      <c r="A20" s="81" t="s">
        <v>20</v>
      </c>
      <c r="B20" s="82"/>
      <c r="C20" s="70"/>
      <c r="D20" s="21"/>
      <c r="E20" s="22"/>
      <c r="F20" s="18"/>
      <c r="G20" s="18"/>
      <c r="H20" s="18"/>
      <c r="I20" s="78" t="s">
        <v>48</v>
      </c>
      <c r="J20" s="79"/>
      <c r="K20" s="70"/>
      <c r="L20" s="70"/>
      <c r="M20" s="70"/>
      <c r="N20" s="19">
        <f t="shared" si="2"/>
        <v>0</v>
      </c>
      <c r="O20" s="19">
        <f t="shared" si="2"/>
        <v>0</v>
      </c>
      <c r="P20" s="19">
        <f t="shared" si="2"/>
        <v>0</v>
      </c>
    </row>
    <row r="21" spans="1:16" ht="26.25" customHeight="1">
      <c r="A21" s="81" t="s">
        <v>21</v>
      </c>
      <c r="B21" s="82"/>
      <c r="C21" s="70"/>
      <c r="D21" s="21"/>
      <c r="E21" s="22"/>
      <c r="F21" s="18"/>
      <c r="G21" s="18"/>
      <c r="H21" s="18"/>
      <c r="I21" s="78" t="s">
        <v>32</v>
      </c>
      <c r="J21" s="79"/>
      <c r="K21" s="70"/>
      <c r="L21" s="70"/>
      <c r="M21" s="70"/>
      <c r="N21" s="19">
        <f t="shared" si="2"/>
        <v>0</v>
      </c>
      <c r="O21" s="19">
        <f t="shared" si="2"/>
        <v>0</v>
      </c>
      <c r="P21" s="19">
        <f t="shared" si="2"/>
        <v>0</v>
      </c>
    </row>
    <row r="22" spans="1:16" ht="26.25" customHeight="1">
      <c r="A22" s="91" t="s">
        <v>8</v>
      </c>
      <c r="B22" s="92"/>
      <c r="C22" s="24"/>
      <c r="D22" s="21"/>
      <c r="E22" s="22"/>
      <c r="F22" s="18"/>
      <c r="G22" s="18"/>
      <c r="H22" s="18"/>
      <c r="I22" s="78" t="s">
        <v>65</v>
      </c>
      <c r="J22" s="79"/>
      <c r="K22" s="70"/>
      <c r="L22" s="70"/>
      <c r="M22" s="70"/>
      <c r="N22" s="19">
        <f t="shared" si="2"/>
        <v>0</v>
      </c>
      <c r="O22" s="19">
        <f t="shared" si="2"/>
        <v>0</v>
      </c>
      <c r="P22" s="19">
        <f t="shared" si="2"/>
        <v>0</v>
      </c>
    </row>
    <row r="23" spans="1:16" ht="26.25" customHeight="1">
      <c r="A23" s="81" t="s">
        <v>22</v>
      </c>
      <c r="B23" s="82"/>
      <c r="C23" s="70"/>
      <c r="D23" s="21"/>
      <c r="E23" s="22"/>
      <c r="F23" s="18"/>
      <c r="G23" s="18"/>
      <c r="H23" s="18"/>
      <c r="I23" s="78" t="s">
        <v>50</v>
      </c>
      <c r="J23" s="79"/>
      <c r="K23" s="70"/>
      <c r="L23" s="70"/>
      <c r="M23" s="70"/>
      <c r="N23" s="19">
        <f aca="true" t="shared" si="3" ref="N23:P26">IF(NOT(K23=""),2,0)</f>
        <v>0</v>
      </c>
      <c r="O23" s="19">
        <f t="shared" si="3"/>
        <v>0</v>
      </c>
      <c r="P23" s="19">
        <f t="shared" si="3"/>
        <v>0</v>
      </c>
    </row>
    <row r="24" spans="1:16" ht="26.25" customHeight="1">
      <c r="A24" s="87" t="s">
        <v>23</v>
      </c>
      <c r="B24" s="88"/>
      <c r="C24" s="70"/>
      <c r="D24" s="35"/>
      <c r="E24" s="36"/>
      <c r="F24" s="18"/>
      <c r="G24" s="18"/>
      <c r="H24" s="18"/>
      <c r="I24" s="78" t="s">
        <v>66</v>
      </c>
      <c r="J24" s="79"/>
      <c r="K24" s="70"/>
      <c r="L24" s="70"/>
      <c r="M24" s="70"/>
      <c r="N24" s="19">
        <f t="shared" si="3"/>
        <v>0</v>
      </c>
      <c r="O24" s="19">
        <f t="shared" si="3"/>
        <v>0</v>
      </c>
      <c r="P24" s="19">
        <f t="shared" si="3"/>
        <v>0</v>
      </c>
    </row>
    <row r="25" spans="1:16" ht="26.25" customHeight="1">
      <c r="A25" s="13"/>
      <c r="B25" s="13"/>
      <c r="C25" s="37"/>
      <c r="D25" s="38"/>
      <c r="E25" s="38"/>
      <c r="F25" s="18"/>
      <c r="G25" s="18"/>
      <c r="H25" s="18"/>
      <c r="I25" s="78" t="s">
        <v>33</v>
      </c>
      <c r="J25" s="79"/>
      <c r="K25" s="70"/>
      <c r="L25" s="70"/>
      <c r="M25" s="70"/>
      <c r="N25" s="19">
        <f t="shared" si="3"/>
        <v>0</v>
      </c>
      <c r="O25" s="19">
        <f t="shared" si="3"/>
        <v>0</v>
      </c>
      <c r="P25" s="19">
        <f t="shared" si="3"/>
        <v>0</v>
      </c>
    </row>
    <row r="26" spans="1:16" ht="26.25" customHeight="1">
      <c r="A26" s="57" t="s">
        <v>87</v>
      </c>
      <c r="B26" s="58" t="s">
        <v>62</v>
      </c>
      <c r="C26" s="58" t="s">
        <v>1</v>
      </c>
      <c r="D26" s="58" t="s">
        <v>2</v>
      </c>
      <c r="E26" s="59" t="s">
        <v>0</v>
      </c>
      <c r="F26" s="19"/>
      <c r="G26" s="19"/>
      <c r="H26" s="19"/>
      <c r="I26" s="78" t="s">
        <v>67</v>
      </c>
      <c r="J26" s="79"/>
      <c r="K26" s="70"/>
      <c r="L26" s="70"/>
      <c r="M26" s="70"/>
      <c r="N26" s="19">
        <f t="shared" si="3"/>
        <v>0</v>
      </c>
      <c r="O26" s="19">
        <f t="shared" si="3"/>
        <v>0</v>
      </c>
      <c r="P26" s="19">
        <f t="shared" si="3"/>
        <v>0</v>
      </c>
    </row>
    <row r="27" spans="1:16" ht="26.25" customHeight="1">
      <c r="A27" s="89" t="s">
        <v>51</v>
      </c>
      <c r="B27" s="90"/>
      <c r="C27" s="70"/>
      <c r="D27" s="70"/>
      <c r="E27" s="70"/>
      <c r="F27" s="19">
        <f aca="true" t="shared" si="4" ref="F27:H30">IF(NOT(C27=""),1,0)</f>
        <v>0</v>
      </c>
      <c r="G27" s="19">
        <f t="shared" si="4"/>
        <v>0</v>
      </c>
      <c r="H27" s="19">
        <f t="shared" si="4"/>
        <v>0</v>
      </c>
      <c r="I27" s="78" t="s">
        <v>68</v>
      </c>
      <c r="J27" s="79"/>
      <c r="K27" s="70"/>
      <c r="L27" s="70"/>
      <c r="M27" s="70"/>
      <c r="N27" s="19">
        <f aca="true" t="shared" si="5" ref="N27:P28">IF(NOT(K27=""),3,0)</f>
        <v>0</v>
      </c>
      <c r="O27" s="19">
        <f t="shared" si="5"/>
        <v>0</v>
      </c>
      <c r="P27" s="19">
        <f t="shared" si="5"/>
        <v>0</v>
      </c>
    </row>
    <row r="28" spans="1:16" ht="26.25" customHeight="1">
      <c r="A28" s="81" t="s">
        <v>38</v>
      </c>
      <c r="B28" s="82"/>
      <c r="C28" s="71"/>
      <c r="D28" s="71"/>
      <c r="E28" s="71"/>
      <c r="F28" s="19">
        <f t="shared" si="4"/>
        <v>0</v>
      </c>
      <c r="G28" s="19">
        <f t="shared" si="4"/>
        <v>0</v>
      </c>
      <c r="H28" s="19">
        <f t="shared" si="4"/>
        <v>0</v>
      </c>
      <c r="I28" s="78" t="s">
        <v>34</v>
      </c>
      <c r="J28" s="79"/>
      <c r="K28" s="70"/>
      <c r="L28" s="70"/>
      <c r="M28" s="70"/>
      <c r="N28" s="19">
        <f t="shared" si="5"/>
        <v>0</v>
      </c>
      <c r="O28" s="19">
        <f t="shared" si="5"/>
        <v>0</v>
      </c>
      <c r="P28" s="19">
        <f t="shared" si="5"/>
        <v>0</v>
      </c>
    </row>
    <row r="29" spans="1:16" ht="30.75" customHeight="1">
      <c r="A29" s="81" t="s">
        <v>24</v>
      </c>
      <c r="B29" s="82"/>
      <c r="C29" s="71"/>
      <c r="D29" s="71"/>
      <c r="E29" s="71"/>
      <c r="F29" s="19">
        <f t="shared" si="4"/>
        <v>0</v>
      </c>
      <c r="G29" s="19">
        <f t="shared" si="4"/>
        <v>0</v>
      </c>
      <c r="H29" s="19">
        <f t="shared" si="4"/>
        <v>0</v>
      </c>
      <c r="I29" s="83" t="s">
        <v>97</v>
      </c>
      <c r="J29" s="84"/>
      <c r="K29" s="70"/>
      <c r="L29" s="25"/>
      <c r="M29" s="26"/>
      <c r="N29" s="19">
        <f>IF(NOT(K29=""),20,0)</f>
        <v>0</v>
      </c>
      <c r="O29" s="19"/>
      <c r="P29" s="19"/>
    </row>
    <row r="30" spans="1:16" ht="26.25" customHeight="1">
      <c r="A30" s="81" t="s">
        <v>25</v>
      </c>
      <c r="B30" s="82"/>
      <c r="C30" s="71"/>
      <c r="D30" s="71"/>
      <c r="E30" s="71"/>
      <c r="F30" s="19">
        <f t="shared" si="4"/>
        <v>0</v>
      </c>
      <c r="G30" s="19">
        <f t="shared" si="4"/>
        <v>0</v>
      </c>
      <c r="H30" s="19">
        <f t="shared" si="4"/>
        <v>0</v>
      </c>
      <c r="I30" s="27"/>
      <c r="J30" s="28" t="s">
        <v>9</v>
      </c>
      <c r="K30" s="29">
        <f>IF(NOT($K$29=""),N29,SUM(N17:N28))</f>
        <v>0</v>
      </c>
      <c r="L30" s="29">
        <f>IF(NOT($K$29=""),0,SUM(O17:O28))</f>
        <v>0</v>
      </c>
      <c r="M30" s="30">
        <f>IF(NOT($K$29=""),0,SUM(P17:P28))</f>
        <v>0</v>
      </c>
      <c r="N30" s="19"/>
      <c r="O30" s="19"/>
      <c r="P30" s="19"/>
    </row>
    <row r="31" spans="1:16" ht="26.25" customHeight="1">
      <c r="A31" s="81" t="s">
        <v>84</v>
      </c>
      <c r="B31" s="82"/>
      <c r="C31" s="71"/>
      <c r="D31" s="71"/>
      <c r="E31" s="71"/>
      <c r="F31" s="19">
        <f aca="true" t="shared" si="6" ref="F31:H33">IF(NOT(C31=""),1,0)</f>
        <v>0</v>
      </c>
      <c r="G31" s="19">
        <f t="shared" si="6"/>
        <v>0</v>
      </c>
      <c r="H31" s="19">
        <f t="shared" si="6"/>
        <v>0</v>
      </c>
      <c r="I31" s="13"/>
      <c r="J31" s="13"/>
      <c r="K31" s="13"/>
      <c r="L31" s="13"/>
      <c r="M31" s="13"/>
      <c r="N31" s="19"/>
      <c r="O31" s="19"/>
      <c r="P31" s="19"/>
    </row>
    <row r="32" spans="1:16" ht="26.25" customHeight="1">
      <c r="A32" s="81" t="s">
        <v>56</v>
      </c>
      <c r="B32" s="82"/>
      <c r="C32" s="71"/>
      <c r="D32" s="71"/>
      <c r="E32" s="71"/>
      <c r="F32" s="19">
        <f t="shared" si="6"/>
        <v>0</v>
      </c>
      <c r="G32" s="19">
        <f t="shared" si="6"/>
        <v>0</v>
      </c>
      <c r="H32" s="19">
        <f t="shared" si="6"/>
        <v>0</v>
      </c>
      <c r="I32" s="63" t="s">
        <v>91</v>
      </c>
      <c r="J32" s="64" t="s">
        <v>72</v>
      </c>
      <c r="K32" s="65" t="s">
        <v>1</v>
      </c>
      <c r="L32" s="65" t="s">
        <v>2</v>
      </c>
      <c r="M32" s="66" t="s">
        <v>0</v>
      </c>
      <c r="N32" s="19"/>
      <c r="O32" s="19"/>
      <c r="P32" s="19"/>
    </row>
    <row r="33" spans="1:16" ht="26.25" customHeight="1">
      <c r="A33" s="81" t="s">
        <v>74</v>
      </c>
      <c r="B33" s="82"/>
      <c r="C33" s="71"/>
      <c r="D33" s="71"/>
      <c r="E33" s="71"/>
      <c r="F33" s="19">
        <f t="shared" si="6"/>
        <v>0</v>
      </c>
      <c r="G33" s="19">
        <f t="shared" si="6"/>
        <v>0</v>
      </c>
      <c r="H33" s="19">
        <f t="shared" si="6"/>
        <v>0</v>
      </c>
      <c r="I33" s="85" t="s">
        <v>35</v>
      </c>
      <c r="J33" s="86"/>
      <c r="K33" s="70"/>
      <c r="L33" s="70"/>
      <c r="M33" s="70"/>
      <c r="N33" s="19">
        <f aca="true" t="shared" si="7" ref="N33:P35">IF(NOT(K33=""),1,0)</f>
        <v>0</v>
      </c>
      <c r="O33" s="19">
        <f t="shared" si="7"/>
        <v>0</v>
      </c>
      <c r="P33" s="19">
        <f t="shared" si="7"/>
        <v>0</v>
      </c>
    </row>
    <row r="34" spans="1:17" ht="26.25" customHeight="1">
      <c r="A34" s="81" t="s">
        <v>57</v>
      </c>
      <c r="B34" s="82"/>
      <c r="C34" s="71"/>
      <c r="D34" s="71"/>
      <c r="E34" s="71"/>
      <c r="F34" s="19">
        <f aca="true" t="shared" si="8" ref="F34:H36">IF(NOT(C34=""),2,0)</f>
        <v>0</v>
      </c>
      <c r="G34" s="19">
        <f t="shared" si="8"/>
        <v>0</v>
      </c>
      <c r="H34" s="19">
        <f t="shared" si="8"/>
        <v>0</v>
      </c>
      <c r="I34" s="78" t="s">
        <v>36</v>
      </c>
      <c r="J34" s="79"/>
      <c r="K34" s="70"/>
      <c r="L34" s="70"/>
      <c r="M34" s="70"/>
      <c r="N34" s="19">
        <f t="shared" si="7"/>
        <v>0</v>
      </c>
      <c r="O34" s="19">
        <f t="shared" si="7"/>
        <v>0</v>
      </c>
      <c r="P34" s="19">
        <f t="shared" si="7"/>
        <v>0</v>
      </c>
      <c r="Q34" s="39"/>
    </row>
    <row r="35" spans="1:16" ht="26.25" customHeight="1">
      <c r="A35" s="81" t="s">
        <v>58</v>
      </c>
      <c r="B35" s="82"/>
      <c r="C35" s="71"/>
      <c r="D35" s="71"/>
      <c r="E35" s="71"/>
      <c r="F35" s="19">
        <f t="shared" si="8"/>
        <v>0</v>
      </c>
      <c r="G35" s="19">
        <f t="shared" si="8"/>
        <v>0</v>
      </c>
      <c r="H35" s="19">
        <f t="shared" si="8"/>
        <v>0</v>
      </c>
      <c r="I35" s="78" t="s">
        <v>69</v>
      </c>
      <c r="J35" s="79"/>
      <c r="K35" s="70"/>
      <c r="L35" s="70"/>
      <c r="M35" s="70"/>
      <c r="N35" s="19">
        <f t="shared" si="7"/>
        <v>0</v>
      </c>
      <c r="O35" s="19">
        <f t="shared" si="7"/>
        <v>0</v>
      </c>
      <c r="P35" s="19">
        <f t="shared" si="7"/>
        <v>0</v>
      </c>
    </row>
    <row r="36" spans="1:16" ht="26.25" customHeight="1">
      <c r="A36" s="81" t="s">
        <v>75</v>
      </c>
      <c r="B36" s="82"/>
      <c r="C36" s="71"/>
      <c r="D36" s="71"/>
      <c r="E36" s="71"/>
      <c r="F36" s="19">
        <f t="shared" si="8"/>
        <v>0</v>
      </c>
      <c r="G36" s="19">
        <f t="shared" si="8"/>
        <v>0</v>
      </c>
      <c r="H36" s="19">
        <f t="shared" si="8"/>
        <v>0</v>
      </c>
      <c r="I36" s="78" t="s">
        <v>71</v>
      </c>
      <c r="J36" s="79"/>
      <c r="K36" s="70"/>
      <c r="L36" s="70"/>
      <c r="M36" s="70"/>
      <c r="N36" s="19">
        <f>IF(NOT(K36=""),2,0)</f>
        <v>0</v>
      </c>
      <c r="O36" s="19">
        <f>IF(NOT(L36=""),2,0)</f>
        <v>0</v>
      </c>
      <c r="P36" s="19">
        <f>IF(NOT(M36=""),2,0)</f>
        <v>0</v>
      </c>
    </row>
    <row r="37" spans="1:16" ht="26.25" customHeight="1">
      <c r="A37" s="81" t="s">
        <v>76</v>
      </c>
      <c r="B37" s="82"/>
      <c r="C37" s="71"/>
      <c r="D37" s="71"/>
      <c r="E37" s="71"/>
      <c r="F37" s="19">
        <f aca="true" t="shared" si="9" ref="F37:H40">IF(NOT(C37=""),3,0)</f>
        <v>0</v>
      </c>
      <c r="G37" s="19">
        <f t="shared" si="9"/>
        <v>0</v>
      </c>
      <c r="H37" s="19">
        <f t="shared" si="9"/>
        <v>0</v>
      </c>
      <c r="I37" s="78" t="s">
        <v>70</v>
      </c>
      <c r="J37" s="79"/>
      <c r="K37" s="70"/>
      <c r="L37" s="70"/>
      <c r="M37" s="70"/>
      <c r="N37" s="19">
        <f aca="true" t="shared" si="10" ref="N37:P38">IF(NOT(K37=""),3,0)</f>
        <v>0</v>
      </c>
      <c r="O37" s="19">
        <f t="shared" si="10"/>
        <v>0</v>
      </c>
      <c r="P37" s="19">
        <f t="shared" si="10"/>
        <v>0</v>
      </c>
    </row>
    <row r="38" spans="1:16" ht="26.25" customHeight="1">
      <c r="A38" s="81" t="s">
        <v>59</v>
      </c>
      <c r="B38" s="82"/>
      <c r="C38" s="71"/>
      <c r="D38" s="71"/>
      <c r="E38" s="71"/>
      <c r="F38" s="19">
        <f t="shared" si="9"/>
        <v>0</v>
      </c>
      <c r="G38" s="19">
        <f t="shared" si="9"/>
        <v>0</v>
      </c>
      <c r="H38" s="19">
        <f t="shared" si="9"/>
        <v>0</v>
      </c>
      <c r="I38" s="78" t="s">
        <v>37</v>
      </c>
      <c r="J38" s="79"/>
      <c r="K38" s="70"/>
      <c r="L38" s="70"/>
      <c r="M38" s="70"/>
      <c r="N38" s="19">
        <f t="shared" si="10"/>
        <v>0</v>
      </c>
      <c r="O38" s="19">
        <f t="shared" si="10"/>
        <v>0</v>
      </c>
      <c r="P38" s="19">
        <f t="shared" si="10"/>
        <v>0</v>
      </c>
    </row>
    <row r="39" spans="1:16" ht="28.5" customHeight="1">
      <c r="A39" s="81" t="s">
        <v>60</v>
      </c>
      <c r="B39" s="82"/>
      <c r="C39" s="71"/>
      <c r="D39" s="71"/>
      <c r="E39" s="71"/>
      <c r="F39" s="19">
        <f t="shared" si="9"/>
        <v>0</v>
      </c>
      <c r="G39" s="19">
        <f t="shared" si="9"/>
        <v>0</v>
      </c>
      <c r="H39" s="19">
        <f t="shared" si="9"/>
        <v>0</v>
      </c>
      <c r="I39" s="83" t="s">
        <v>88</v>
      </c>
      <c r="J39" s="84"/>
      <c r="K39" s="70"/>
      <c r="L39" s="25"/>
      <c r="M39" s="26"/>
      <c r="N39" s="19">
        <f>IF(NOT(K39=""),11,0)</f>
        <v>0</v>
      </c>
      <c r="O39" s="19"/>
      <c r="P39" s="19"/>
    </row>
    <row r="40" spans="1:13" ht="26.25" customHeight="1">
      <c r="A40" s="81" t="s">
        <v>61</v>
      </c>
      <c r="B40" s="82"/>
      <c r="C40" s="71"/>
      <c r="D40" s="71"/>
      <c r="E40" s="71"/>
      <c r="F40" s="19">
        <f t="shared" si="9"/>
        <v>0</v>
      </c>
      <c r="G40" s="19">
        <f t="shared" si="9"/>
        <v>0</v>
      </c>
      <c r="H40" s="19">
        <f t="shared" si="9"/>
        <v>0</v>
      </c>
      <c r="I40" s="40"/>
      <c r="J40" s="41" t="s">
        <v>9</v>
      </c>
      <c r="K40" s="42">
        <f>IF(NOT($K$39=""),N39,SUM(N33:N39))</f>
        <v>0</v>
      </c>
      <c r="L40" s="42">
        <f>IF(NOT($K$39=""),0,SUM(O33:O38))</f>
        <v>0</v>
      </c>
      <c r="M40" s="43">
        <f>IF(NOT($K$39=""),0,SUM(P33:P38))</f>
        <v>0</v>
      </c>
    </row>
    <row r="41" spans="1:13" ht="28.5" customHeight="1">
      <c r="A41" s="83" t="s">
        <v>85</v>
      </c>
      <c r="B41" s="84"/>
      <c r="C41" s="70"/>
      <c r="D41" s="25"/>
      <c r="E41" s="26"/>
      <c r="F41" s="19">
        <f>IF(NOT(C41=""),25,0)</f>
        <v>0</v>
      </c>
      <c r="G41" s="19"/>
      <c r="H41" s="19"/>
      <c r="I41" s="13"/>
      <c r="J41" s="13"/>
      <c r="K41" s="13"/>
      <c r="L41" s="13"/>
      <c r="M41" s="13"/>
    </row>
    <row r="42" spans="1:13" ht="26.25" customHeight="1">
      <c r="A42" s="44"/>
      <c r="B42" s="41" t="s">
        <v>9</v>
      </c>
      <c r="C42" s="42">
        <f>IF(NOT($C$41=""),F41,SUM(F27:F41))</f>
        <v>0</v>
      </c>
      <c r="D42" s="42">
        <f>IF(NOT($C$41=""),0,SUM(G27:G40))</f>
        <v>0</v>
      </c>
      <c r="E42" s="43">
        <f>IF(NOT($C$41=""),0,SUM(H27:H40))</f>
        <v>0</v>
      </c>
      <c r="F42" s="19"/>
      <c r="G42" s="19"/>
      <c r="H42" s="19"/>
      <c r="I42" s="67" t="s">
        <v>10</v>
      </c>
      <c r="J42" s="67" t="s">
        <v>92</v>
      </c>
      <c r="K42" s="75">
        <f>SUM(C42,C56,K14,K30,K40)</f>
        <v>0</v>
      </c>
      <c r="L42" s="76">
        <f>SUM(D42,D56,L14,L30,L40)</f>
        <v>0</v>
      </c>
      <c r="M42" s="68">
        <f>SUM(E42,E56,M14,M30,M40)</f>
        <v>0</v>
      </c>
    </row>
    <row r="43" spans="1:16" ht="26.25" customHeight="1">
      <c r="A43" s="13"/>
      <c r="B43" s="13"/>
      <c r="C43" s="37"/>
      <c r="D43" s="38"/>
      <c r="E43" s="38"/>
      <c r="I43" s="9"/>
      <c r="J43" s="45"/>
      <c r="K43" s="9"/>
      <c r="N43" s="19"/>
      <c r="O43" s="19"/>
      <c r="P43" s="19"/>
    </row>
    <row r="44" spans="1:16" ht="26.25" customHeight="1">
      <c r="A44" s="46" t="s">
        <v>86</v>
      </c>
      <c r="B44" s="47" t="s">
        <v>41</v>
      </c>
      <c r="C44" s="48" t="s">
        <v>1</v>
      </c>
      <c r="D44" s="48" t="s">
        <v>2</v>
      </c>
      <c r="E44" s="49" t="s">
        <v>0</v>
      </c>
      <c r="I44" s="69" t="s">
        <v>93</v>
      </c>
      <c r="J44" s="50"/>
      <c r="K44" s="50"/>
      <c r="L44" s="50"/>
      <c r="M44" s="50"/>
      <c r="N44" s="19"/>
      <c r="O44" s="19"/>
      <c r="P44" s="19"/>
    </row>
    <row r="45" spans="1:16" ht="26.25" customHeight="1">
      <c r="A45" s="85" t="s">
        <v>39</v>
      </c>
      <c r="B45" s="86"/>
      <c r="C45" s="71"/>
      <c r="D45" s="71"/>
      <c r="E45" s="71"/>
      <c r="F45" s="19">
        <f aca="true" t="shared" si="11" ref="F45:H48">IF(NOT(C45=""),1,0)</f>
        <v>0</v>
      </c>
      <c r="G45" s="19">
        <f t="shared" si="11"/>
        <v>0</v>
      </c>
      <c r="H45" s="19">
        <f t="shared" si="11"/>
        <v>0</v>
      </c>
      <c r="I45" s="77"/>
      <c r="J45" s="77"/>
      <c r="K45" s="77"/>
      <c r="L45" s="77"/>
      <c r="M45" s="77"/>
      <c r="N45" s="19"/>
      <c r="O45" s="19"/>
      <c r="P45" s="19"/>
    </row>
    <row r="46" spans="1:16" ht="26.25" customHeight="1">
      <c r="A46" s="78" t="s">
        <v>26</v>
      </c>
      <c r="B46" s="79"/>
      <c r="C46" s="71"/>
      <c r="D46" s="71"/>
      <c r="E46" s="71"/>
      <c r="F46" s="19">
        <f t="shared" si="11"/>
        <v>0</v>
      </c>
      <c r="G46" s="19">
        <f t="shared" si="11"/>
        <v>0</v>
      </c>
      <c r="H46" s="19">
        <f t="shared" si="11"/>
        <v>0</v>
      </c>
      <c r="I46" s="80"/>
      <c r="J46" s="80"/>
      <c r="K46" s="80"/>
      <c r="L46" s="80"/>
      <c r="M46" s="80"/>
      <c r="N46" s="19"/>
      <c r="O46" s="19"/>
      <c r="P46" s="19"/>
    </row>
    <row r="47" spans="1:16" ht="26.25" customHeight="1">
      <c r="A47" s="78" t="s">
        <v>27</v>
      </c>
      <c r="B47" s="79"/>
      <c r="C47" s="71"/>
      <c r="D47" s="71"/>
      <c r="E47" s="71"/>
      <c r="F47" s="19">
        <f t="shared" si="11"/>
        <v>0</v>
      </c>
      <c r="G47" s="19">
        <f t="shared" si="11"/>
        <v>0</v>
      </c>
      <c r="H47" s="19">
        <f t="shared" si="11"/>
        <v>0</v>
      </c>
      <c r="I47" s="80"/>
      <c r="J47" s="80"/>
      <c r="K47" s="80"/>
      <c r="L47" s="80"/>
      <c r="M47" s="80"/>
      <c r="N47" s="19"/>
      <c r="O47" s="19"/>
      <c r="P47" s="19"/>
    </row>
    <row r="48" spans="1:16" ht="26.25" customHeight="1">
      <c r="A48" s="78" t="s">
        <v>28</v>
      </c>
      <c r="B48" s="79"/>
      <c r="C48" s="71"/>
      <c r="D48" s="71"/>
      <c r="E48" s="71"/>
      <c r="F48" s="19">
        <f t="shared" si="11"/>
        <v>0</v>
      </c>
      <c r="G48" s="19">
        <f t="shared" si="11"/>
        <v>0</v>
      </c>
      <c r="H48" s="19">
        <f t="shared" si="11"/>
        <v>0</v>
      </c>
      <c r="I48" s="80"/>
      <c r="J48" s="80"/>
      <c r="K48" s="80"/>
      <c r="L48" s="80"/>
      <c r="M48" s="80"/>
      <c r="N48" s="19"/>
      <c r="O48" s="19"/>
      <c r="P48" s="19"/>
    </row>
    <row r="49" spans="1:16" ht="26.25" customHeight="1">
      <c r="A49" s="78" t="s">
        <v>79</v>
      </c>
      <c r="B49" s="79"/>
      <c r="C49" s="71"/>
      <c r="D49" s="71"/>
      <c r="E49" s="71"/>
      <c r="F49" s="19">
        <f aca="true" t="shared" si="12" ref="F49:H51">IF(NOT(C49=""),2,0)</f>
        <v>0</v>
      </c>
      <c r="G49" s="19">
        <f t="shared" si="12"/>
        <v>0</v>
      </c>
      <c r="H49" s="19">
        <f t="shared" si="12"/>
        <v>0</v>
      </c>
      <c r="I49" s="80"/>
      <c r="J49" s="80"/>
      <c r="K49" s="80"/>
      <c r="L49" s="80"/>
      <c r="M49" s="80"/>
      <c r="N49" s="19"/>
      <c r="O49" s="19"/>
      <c r="P49" s="19"/>
    </row>
    <row r="50" spans="1:16" ht="26.25" customHeight="1">
      <c r="A50" s="78" t="s">
        <v>29</v>
      </c>
      <c r="B50" s="79"/>
      <c r="C50" s="71"/>
      <c r="D50" s="71"/>
      <c r="E50" s="71"/>
      <c r="F50" s="19">
        <f t="shared" si="12"/>
        <v>0</v>
      </c>
      <c r="G50" s="19">
        <f t="shared" si="12"/>
        <v>0</v>
      </c>
      <c r="H50" s="19">
        <f t="shared" si="12"/>
        <v>0</v>
      </c>
      <c r="I50" s="80"/>
      <c r="J50" s="80"/>
      <c r="K50" s="80"/>
      <c r="L50" s="80"/>
      <c r="M50" s="80"/>
      <c r="N50" s="19"/>
      <c r="O50" s="19"/>
      <c r="P50" s="19"/>
    </row>
    <row r="51" spans="1:16" ht="26.25" customHeight="1">
      <c r="A51" s="78" t="s">
        <v>77</v>
      </c>
      <c r="B51" s="79"/>
      <c r="C51" s="71"/>
      <c r="D51" s="71"/>
      <c r="E51" s="71"/>
      <c r="F51" s="19">
        <f t="shared" si="12"/>
        <v>0</v>
      </c>
      <c r="G51" s="19">
        <f t="shared" si="12"/>
        <v>0</v>
      </c>
      <c r="H51" s="19">
        <f t="shared" si="12"/>
        <v>0</v>
      </c>
      <c r="I51" s="80"/>
      <c r="J51" s="80"/>
      <c r="K51" s="80"/>
      <c r="L51" s="80"/>
      <c r="M51" s="80"/>
      <c r="N51" s="19"/>
      <c r="O51" s="19"/>
      <c r="P51" s="19"/>
    </row>
    <row r="52" spans="1:16" ht="26.25" customHeight="1">
      <c r="A52" s="78" t="s">
        <v>78</v>
      </c>
      <c r="B52" s="79"/>
      <c r="C52" s="71"/>
      <c r="D52" s="71"/>
      <c r="E52" s="71"/>
      <c r="F52" s="19">
        <f aca="true" t="shared" si="13" ref="F52:H54">IF(NOT(C52=""),3,0)</f>
        <v>0</v>
      </c>
      <c r="G52" s="19">
        <f t="shared" si="13"/>
        <v>0</v>
      </c>
      <c r="H52" s="19">
        <f t="shared" si="13"/>
        <v>0</v>
      </c>
      <c r="I52" s="80"/>
      <c r="J52" s="80"/>
      <c r="K52" s="80"/>
      <c r="L52" s="80"/>
      <c r="M52" s="80"/>
      <c r="N52" s="19"/>
      <c r="O52" s="19"/>
      <c r="P52" s="19"/>
    </row>
    <row r="53" spans="1:16" s="51" customFormat="1" ht="26.25" customHeight="1">
      <c r="A53" s="78" t="s">
        <v>73</v>
      </c>
      <c r="B53" s="79"/>
      <c r="C53" s="71"/>
      <c r="D53" s="71"/>
      <c r="E53" s="71"/>
      <c r="F53" s="19">
        <f t="shared" si="13"/>
        <v>0</v>
      </c>
      <c r="G53" s="19">
        <f t="shared" si="13"/>
        <v>0</v>
      </c>
      <c r="H53" s="19">
        <f t="shared" si="13"/>
        <v>0</v>
      </c>
      <c r="I53" s="80"/>
      <c r="J53" s="80"/>
      <c r="K53" s="80"/>
      <c r="L53" s="80"/>
      <c r="M53" s="80"/>
      <c r="N53" s="19"/>
      <c r="O53" s="19"/>
      <c r="P53" s="19"/>
    </row>
    <row r="54" spans="1:8" ht="26.25" customHeight="1">
      <c r="A54" s="78" t="s">
        <v>40</v>
      </c>
      <c r="B54" s="79"/>
      <c r="C54" s="71"/>
      <c r="D54" s="71"/>
      <c r="E54" s="71"/>
      <c r="F54" s="19">
        <f t="shared" si="13"/>
        <v>0</v>
      </c>
      <c r="G54" s="19">
        <f t="shared" si="13"/>
        <v>0</v>
      </c>
      <c r="H54" s="19">
        <f t="shared" si="13"/>
        <v>0</v>
      </c>
    </row>
    <row r="55" spans="1:16" s="51" customFormat="1" ht="30" customHeight="1">
      <c r="A55" s="83" t="s">
        <v>88</v>
      </c>
      <c r="B55" s="84"/>
      <c r="C55" s="70"/>
      <c r="D55" s="25"/>
      <c r="E55" s="26"/>
      <c r="F55" s="19">
        <f>IF(NOT(C55=""),19,0)</f>
        <v>0</v>
      </c>
      <c r="G55" s="8"/>
      <c r="H55" s="8"/>
      <c r="I55" s="9"/>
      <c r="J55" s="9"/>
      <c r="K55" s="9"/>
      <c r="L55" s="9"/>
      <c r="M55" s="9"/>
      <c r="N55" s="8"/>
      <c r="O55" s="8"/>
      <c r="P55" s="8"/>
    </row>
    <row r="56" spans="1:13" ht="26.25" customHeight="1">
      <c r="A56" s="40"/>
      <c r="B56" s="41" t="s">
        <v>9</v>
      </c>
      <c r="C56" s="42">
        <f>IF(NOT($C$55=""),F55,SUM(F45:F55))</f>
        <v>0</v>
      </c>
      <c r="D56" s="42">
        <f>IF(NOT($C$55=""),0,SUM(G45:G54))</f>
        <v>0</v>
      </c>
      <c r="E56" s="43">
        <f>IF(NOT($C$55=""),0,SUM(H45:H54))</f>
        <v>0</v>
      </c>
      <c r="I56" s="52"/>
      <c r="J56" s="94"/>
      <c r="K56" s="95"/>
      <c r="L56" s="95"/>
      <c r="M56" s="53"/>
    </row>
    <row r="57" spans="1:11" ht="12.75">
      <c r="A57" s="11"/>
      <c r="B57" s="11"/>
      <c r="C57" s="54"/>
      <c r="D57" s="12"/>
      <c r="E57" s="12"/>
      <c r="I57" s="9"/>
      <c r="J57" s="9"/>
      <c r="K57" s="9"/>
    </row>
    <row r="59" ht="12.75">
      <c r="A59" s="55"/>
    </row>
  </sheetData>
  <sheetProtection password="CAAD" sheet="1" selectLockedCells="1"/>
  <protectedRanges>
    <protectedRange sqref="C41 C55 K13 K29 K39" name="Range8"/>
    <protectedRange sqref="K33:M38" name="Range7"/>
    <protectedRange sqref="K17:M28" name="Range6"/>
    <protectedRange sqref="K4:M12" name="Range5"/>
    <protectedRange sqref="C45:E54" name="Range4"/>
    <protectedRange sqref="C27:E40" name="Range3"/>
    <protectedRange sqref="C11:C12 C14:C15 C17:C18 C20:C21 C23:C24" name="Range2"/>
    <protectedRange sqref="J1" name="Range1"/>
    <protectedRange sqref="C5:C9" name="Range2_1"/>
  </protectedRanges>
  <mergeCells count="90">
    <mergeCell ref="J56:L56"/>
    <mergeCell ref="I8:J8"/>
    <mergeCell ref="B1:I1"/>
    <mergeCell ref="J1:M1"/>
    <mergeCell ref="A4:B4"/>
    <mergeCell ref="I4:J4"/>
    <mergeCell ref="A5:B5"/>
    <mergeCell ref="I5:J5"/>
    <mergeCell ref="A12:B12"/>
    <mergeCell ref="I11:J11"/>
    <mergeCell ref="A6:B6"/>
    <mergeCell ref="I6:J6"/>
    <mergeCell ref="A7:B7"/>
    <mergeCell ref="A8:B8"/>
    <mergeCell ref="I7:J7"/>
    <mergeCell ref="A9:B9"/>
    <mergeCell ref="A10:B10"/>
    <mergeCell ref="I9:J9"/>
    <mergeCell ref="A11:B11"/>
    <mergeCell ref="I10:J10"/>
    <mergeCell ref="A17:B17"/>
    <mergeCell ref="A18:B18"/>
    <mergeCell ref="A15:B15"/>
    <mergeCell ref="A13:B13"/>
    <mergeCell ref="I12:J12"/>
    <mergeCell ref="I13:J13"/>
    <mergeCell ref="A16:B16"/>
    <mergeCell ref="I20:J20"/>
    <mergeCell ref="A19:B19"/>
    <mergeCell ref="I21:J21"/>
    <mergeCell ref="A14:B14"/>
    <mergeCell ref="I17:J17"/>
    <mergeCell ref="I18:J18"/>
    <mergeCell ref="A21:B21"/>
    <mergeCell ref="I19:J19"/>
    <mergeCell ref="I22:J22"/>
    <mergeCell ref="I23:J23"/>
    <mergeCell ref="I24:J24"/>
    <mergeCell ref="A20:B20"/>
    <mergeCell ref="I25:J25"/>
    <mergeCell ref="A22:B22"/>
    <mergeCell ref="A23:B23"/>
    <mergeCell ref="I34:J34"/>
    <mergeCell ref="A24:B24"/>
    <mergeCell ref="A32:B32"/>
    <mergeCell ref="I27:J27"/>
    <mergeCell ref="A30:B30"/>
    <mergeCell ref="I29:J29"/>
    <mergeCell ref="A27:B27"/>
    <mergeCell ref="A28:B28"/>
    <mergeCell ref="A35:B35"/>
    <mergeCell ref="A39:B39"/>
    <mergeCell ref="I39:J39"/>
    <mergeCell ref="I26:J26"/>
    <mergeCell ref="A29:B29"/>
    <mergeCell ref="I28:J28"/>
    <mergeCell ref="I37:J37"/>
    <mergeCell ref="I38:J38"/>
    <mergeCell ref="I35:J35"/>
    <mergeCell ref="A36:B36"/>
    <mergeCell ref="A41:B41"/>
    <mergeCell ref="A31:B31"/>
    <mergeCell ref="A33:B33"/>
    <mergeCell ref="A34:B34"/>
    <mergeCell ref="I33:J33"/>
    <mergeCell ref="A48:B48"/>
    <mergeCell ref="I47:M47"/>
    <mergeCell ref="A40:B40"/>
    <mergeCell ref="I48:M48"/>
    <mergeCell ref="I46:M46"/>
    <mergeCell ref="A37:B37"/>
    <mergeCell ref="A38:B38"/>
    <mergeCell ref="I36:J36"/>
    <mergeCell ref="A49:B49"/>
    <mergeCell ref="A55:B55"/>
    <mergeCell ref="A51:B51"/>
    <mergeCell ref="A53:B53"/>
    <mergeCell ref="A50:B50"/>
    <mergeCell ref="A45:B45"/>
    <mergeCell ref="A52:B52"/>
    <mergeCell ref="K42:L42"/>
    <mergeCell ref="I45:M45"/>
    <mergeCell ref="A54:B54"/>
    <mergeCell ref="A46:B46"/>
    <mergeCell ref="A47:B47"/>
    <mergeCell ref="I51:M51"/>
    <mergeCell ref="I52:M52"/>
    <mergeCell ref="I53:M53"/>
    <mergeCell ref="I49:M49"/>
    <mergeCell ref="I50:M50"/>
  </mergeCells>
  <printOptions horizontalCentered="1" verticalCentered="1"/>
  <pageMargins left="0.27" right="0.27" top="0.36" bottom="0.36" header="0.3" footer="0.3"/>
  <pageSetup fitToHeight="1" fitToWidth="1" horizontalDpi="600" verticalDpi="600" orientation="portrait" scale="4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53"/>
  <sheetViews>
    <sheetView zoomScalePageLayoutView="0" workbookViewId="0" topLeftCell="A1">
      <selection activeCell="A6" sqref="A6:H7"/>
    </sheetView>
  </sheetViews>
  <sheetFormatPr defaultColWidth="9.140625" defaultRowHeight="12.75"/>
  <cols>
    <col min="1" max="1" width="51.7109375" style="4" customWidth="1"/>
    <col min="2" max="16384" width="9.140625" style="4" customWidth="1"/>
  </cols>
  <sheetData>
    <row r="1" spans="1:8" ht="77.25" customHeight="1">
      <c r="A1" s="5"/>
      <c r="B1" s="104" t="s">
        <v>93</v>
      </c>
      <c r="C1" s="104"/>
      <c r="D1" s="104"/>
      <c r="E1" s="104"/>
      <c r="F1" s="6"/>
      <c r="G1" s="6"/>
      <c r="H1" s="6"/>
    </row>
    <row r="2" spans="1:8" ht="12.75">
      <c r="A2" s="102"/>
      <c r="B2" s="102"/>
      <c r="C2" s="102"/>
      <c r="D2" s="102"/>
      <c r="E2" s="102"/>
      <c r="F2" s="102"/>
      <c r="G2" s="102"/>
      <c r="H2" s="102"/>
    </row>
    <row r="3" spans="1:8" ht="12.75">
      <c r="A3" s="101"/>
      <c r="B3" s="101"/>
      <c r="C3" s="101"/>
      <c r="D3" s="101"/>
      <c r="E3" s="101"/>
      <c r="F3" s="101"/>
      <c r="G3" s="101"/>
      <c r="H3" s="101"/>
    </row>
    <row r="4" spans="1:8" ht="12.75">
      <c r="A4" s="101"/>
      <c r="B4" s="101"/>
      <c r="C4" s="101"/>
      <c r="D4" s="101"/>
      <c r="E4" s="101"/>
      <c r="F4" s="101"/>
      <c r="G4" s="101"/>
      <c r="H4" s="101"/>
    </row>
    <row r="5" spans="1:8" ht="12.75">
      <c r="A5" s="101"/>
      <c r="B5" s="101"/>
      <c r="C5" s="101"/>
      <c r="D5" s="101"/>
      <c r="E5" s="101"/>
      <c r="F5" s="101"/>
      <c r="G5" s="101"/>
      <c r="H5" s="101"/>
    </row>
    <row r="6" spans="1:8" ht="12.75">
      <c r="A6" s="103"/>
      <c r="B6" s="103"/>
      <c r="C6" s="103"/>
      <c r="D6" s="103"/>
      <c r="E6" s="103"/>
      <c r="F6" s="103"/>
      <c r="G6" s="103"/>
      <c r="H6" s="103"/>
    </row>
    <row r="7" spans="1:8" ht="12.75">
      <c r="A7" s="102"/>
      <c r="B7" s="102"/>
      <c r="C7" s="102"/>
      <c r="D7" s="102"/>
      <c r="E7" s="102"/>
      <c r="F7" s="102"/>
      <c r="G7" s="102"/>
      <c r="H7" s="102"/>
    </row>
    <row r="8" spans="1:8" ht="12.75">
      <c r="A8" s="101"/>
      <c r="B8" s="101"/>
      <c r="C8" s="101"/>
      <c r="D8" s="101"/>
      <c r="E8" s="101"/>
      <c r="F8" s="101"/>
      <c r="G8" s="101"/>
      <c r="H8" s="101"/>
    </row>
    <row r="9" spans="1:8" ht="12.75">
      <c r="A9" s="101"/>
      <c r="B9" s="101"/>
      <c r="C9" s="101"/>
      <c r="D9" s="101"/>
      <c r="E9" s="101"/>
      <c r="F9" s="101"/>
      <c r="G9" s="101"/>
      <c r="H9" s="101"/>
    </row>
    <row r="10" spans="1:8" ht="12.75">
      <c r="A10" s="101"/>
      <c r="B10" s="101"/>
      <c r="C10" s="101"/>
      <c r="D10" s="101"/>
      <c r="E10" s="101"/>
      <c r="F10" s="101"/>
      <c r="G10" s="101"/>
      <c r="H10" s="101"/>
    </row>
    <row r="11" spans="1:8" ht="12.75">
      <c r="A11" s="101"/>
      <c r="B11" s="101"/>
      <c r="C11" s="101"/>
      <c r="D11" s="101"/>
      <c r="E11" s="101"/>
      <c r="F11" s="101"/>
      <c r="G11" s="101"/>
      <c r="H11" s="101"/>
    </row>
    <row r="12" spans="1:8" ht="12.75">
      <c r="A12" s="101"/>
      <c r="B12" s="101"/>
      <c r="C12" s="101"/>
      <c r="D12" s="101"/>
      <c r="E12" s="101"/>
      <c r="F12" s="101"/>
      <c r="G12" s="101"/>
      <c r="H12" s="101"/>
    </row>
    <row r="13" spans="1:8" ht="12.75">
      <c r="A13" s="101"/>
      <c r="B13" s="101"/>
      <c r="C13" s="101"/>
      <c r="D13" s="101"/>
      <c r="E13" s="101"/>
      <c r="F13" s="101"/>
      <c r="G13" s="101"/>
      <c r="H13" s="101"/>
    </row>
    <row r="14" spans="1:8" ht="12.75">
      <c r="A14" s="101"/>
      <c r="B14" s="101"/>
      <c r="C14" s="101"/>
      <c r="D14" s="101"/>
      <c r="E14" s="101"/>
      <c r="F14" s="101"/>
      <c r="G14" s="101"/>
      <c r="H14" s="101"/>
    </row>
    <row r="15" spans="1:8" ht="12.75">
      <c r="A15" s="101"/>
      <c r="B15" s="101"/>
      <c r="C15" s="101"/>
      <c r="D15" s="101"/>
      <c r="E15" s="101"/>
      <c r="F15" s="101"/>
      <c r="G15" s="101"/>
      <c r="H15" s="101"/>
    </row>
    <row r="16" spans="1:8" ht="12.75">
      <c r="A16" s="101"/>
      <c r="B16" s="101"/>
      <c r="C16" s="101"/>
      <c r="D16" s="101"/>
      <c r="E16" s="101"/>
      <c r="F16" s="101"/>
      <c r="G16" s="101"/>
      <c r="H16" s="101"/>
    </row>
    <row r="17" spans="1:8" ht="12.75">
      <c r="A17" s="101"/>
      <c r="B17" s="101"/>
      <c r="C17" s="101"/>
      <c r="D17" s="101"/>
      <c r="E17" s="101"/>
      <c r="F17" s="101"/>
      <c r="G17" s="101"/>
      <c r="H17" s="101"/>
    </row>
    <row r="18" spans="1:8" ht="12.75">
      <c r="A18" s="101"/>
      <c r="B18" s="101"/>
      <c r="C18" s="101"/>
      <c r="D18" s="101"/>
      <c r="E18" s="101"/>
      <c r="F18" s="101"/>
      <c r="G18" s="101"/>
      <c r="H18" s="101"/>
    </row>
    <row r="19" spans="1:8" ht="12.75">
      <c r="A19" s="101"/>
      <c r="B19" s="101"/>
      <c r="C19" s="101"/>
      <c r="D19" s="101"/>
      <c r="E19" s="101"/>
      <c r="F19" s="101"/>
      <c r="G19" s="101"/>
      <c r="H19" s="101"/>
    </row>
    <row r="20" spans="1:8" ht="12.75">
      <c r="A20" s="101"/>
      <c r="B20" s="101"/>
      <c r="C20" s="101"/>
      <c r="D20" s="101"/>
      <c r="E20" s="101"/>
      <c r="F20" s="101"/>
      <c r="G20" s="101"/>
      <c r="H20" s="101"/>
    </row>
    <row r="21" spans="1:8" ht="12.75">
      <c r="A21" s="101"/>
      <c r="B21" s="101"/>
      <c r="C21" s="101"/>
      <c r="D21" s="101"/>
      <c r="E21" s="101"/>
      <c r="F21" s="101"/>
      <c r="G21" s="101"/>
      <c r="H21" s="101"/>
    </row>
    <row r="22" spans="1:8" ht="12.75">
      <c r="A22" s="101"/>
      <c r="B22" s="101"/>
      <c r="C22" s="101"/>
      <c r="D22" s="101"/>
      <c r="E22" s="101"/>
      <c r="F22" s="101"/>
      <c r="G22" s="101"/>
      <c r="H22" s="101"/>
    </row>
    <row r="23" spans="1:8" ht="12.75">
      <c r="A23" s="101"/>
      <c r="B23" s="101"/>
      <c r="C23" s="101"/>
      <c r="D23" s="101"/>
      <c r="E23" s="101"/>
      <c r="F23" s="101"/>
      <c r="G23" s="101"/>
      <c r="H23" s="101"/>
    </row>
    <row r="24" spans="1:8" ht="12.75">
      <c r="A24" s="101"/>
      <c r="B24" s="101"/>
      <c r="C24" s="101"/>
      <c r="D24" s="101"/>
      <c r="E24" s="101"/>
      <c r="F24" s="101"/>
      <c r="G24" s="101"/>
      <c r="H24" s="101"/>
    </row>
    <row r="25" spans="1:8" ht="12.75">
      <c r="A25" s="101"/>
      <c r="B25" s="101"/>
      <c r="C25" s="101"/>
      <c r="D25" s="101"/>
      <c r="E25" s="101"/>
      <c r="F25" s="101"/>
      <c r="G25" s="101"/>
      <c r="H25" s="101"/>
    </row>
    <row r="26" spans="1:8" ht="12.75">
      <c r="A26" s="101"/>
      <c r="B26" s="101"/>
      <c r="C26" s="101"/>
      <c r="D26" s="101"/>
      <c r="E26" s="101"/>
      <c r="F26" s="101"/>
      <c r="G26" s="101"/>
      <c r="H26" s="101"/>
    </row>
    <row r="27" spans="1:8" ht="12.75">
      <c r="A27" s="101"/>
      <c r="B27" s="101"/>
      <c r="C27" s="101"/>
      <c r="D27" s="101"/>
      <c r="E27" s="101"/>
      <c r="F27" s="101"/>
      <c r="G27" s="101"/>
      <c r="H27" s="101"/>
    </row>
    <row r="28" spans="1:8" ht="12.75">
      <c r="A28" s="101"/>
      <c r="B28" s="101"/>
      <c r="C28" s="101"/>
      <c r="D28" s="101"/>
      <c r="E28" s="101"/>
      <c r="F28" s="101"/>
      <c r="G28" s="101"/>
      <c r="H28" s="101"/>
    </row>
    <row r="29" spans="1:8" ht="12.75">
      <c r="A29" s="101"/>
      <c r="B29" s="101"/>
      <c r="C29" s="101"/>
      <c r="D29" s="101"/>
      <c r="E29" s="101"/>
      <c r="F29" s="101"/>
      <c r="G29" s="101"/>
      <c r="H29" s="101"/>
    </row>
    <row r="30" spans="1:8" ht="12.75">
      <c r="A30" s="101"/>
      <c r="B30" s="101"/>
      <c r="C30" s="101"/>
      <c r="D30" s="101"/>
      <c r="E30" s="101"/>
      <c r="F30" s="101"/>
      <c r="G30" s="101"/>
      <c r="H30" s="101"/>
    </row>
    <row r="31" spans="1:8" ht="12.75">
      <c r="A31" s="101"/>
      <c r="B31" s="101"/>
      <c r="C31" s="101"/>
      <c r="D31" s="101"/>
      <c r="E31" s="101"/>
      <c r="F31" s="101"/>
      <c r="G31" s="101"/>
      <c r="H31" s="101"/>
    </row>
    <row r="32" spans="1:8" ht="12.75">
      <c r="A32" s="101"/>
      <c r="B32" s="101"/>
      <c r="C32" s="101"/>
      <c r="D32" s="101"/>
      <c r="E32" s="101"/>
      <c r="F32" s="101"/>
      <c r="G32" s="101"/>
      <c r="H32" s="101"/>
    </row>
    <row r="33" spans="1:8" ht="12.75">
      <c r="A33" s="101"/>
      <c r="B33" s="101"/>
      <c r="C33" s="101"/>
      <c r="D33" s="101"/>
      <c r="E33" s="101"/>
      <c r="F33" s="101"/>
      <c r="G33" s="101"/>
      <c r="H33" s="101"/>
    </row>
    <row r="34" spans="1:8" ht="12.75">
      <c r="A34" s="101"/>
      <c r="B34" s="101"/>
      <c r="C34" s="101"/>
      <c r="D34" s="101"/>
      <c r="E34" s="101"/>
      <c r="F34" s="101"/>
      <c r="G34" s="101"/>
      <c r="H34" s="101"/>
    </row>
    <row r="35" spans="1:8" ht="12.75">
      <c r="A35" s="101"/>
      <c r="B35" s="101"/>
      <c r="C35" s="101"/>
      <c r="D35" s="101"/>
      <c r="E35" s="101"/>
      <c r="F35" s="101"/>
      <c r="G35" s="101"/>
      <c r="H35" s="101"/>
    </row>
    <row r="36" spans="1:8" ht="12.75">
      <c r="A36" s="101"/>
      <c r="B36" s="101"/>
      <c r="C36" s="101"/>
      <c r="D36" s="101"/>
      <c r="E36" s="101"/>
      <c r="F36" s="101"/>
      <c r="G36" s="101"/>
      <c r="H36" s="101"/>
    </row>
    <row r="37" spans="1:8" ht="12.75">
      <c r="A37" s="101"/>
      <c r="B37" s="101"/>
      <c r="C37" s="101"/>
      <c r="D37" s="101"/>
      <c r="E37" s="101"/>
      <c r="F37" s="101"/>
      <c r="G37" s="101"/>
      <c r="H37" s="101"/>
    </row>
    <row r="38" spans="1:8" ht="12.75">
      <c r="A38" s="101"/>
      <c r="B38" s="101"/>
      <c r="C38" s="101"/>
      <c r="D38" s="101"/>
      <c r="E38" s="101"/>
      <c r="F38" s="101"/>
      <c r="G38" s="101"/>
      <c r="H38" s="101"/>
    </row>
    <row r="39" spans="1:8" ht="12.75">
      <c r="A39" s="101"/>
      <c r="B39" s="101"/>
      <c r="C39" s="101"/>
      <c r="D39" s="101"/>
      <c r="E39" s="101"/>
      <c r="F39" s="101"/>
      <c r="G39" s="101"/>
      <c r="H39" s="101"/>
    </row>
    <row r="40" spans="1:8" ht="12.75">
      <c r="A40" s="101"/>
      <c r="B40" s="101"/>
      <c r="C40" s="101"/>
      <c r="D40" s="101"/>
      <c r="E40" s="101"/>
      <c r="F40" s="101"/>
      <c r="G40" s="101"/>
      <c r="H40" s="101"/>
    </row>
    <row r="41" spans="1:8" ht="12.75">
      <c r="A41" s="101"/>
      <c r="B41" s="101"/>
      <c r="C41" s="101"/>
      <c r="D41" s="101"/>
      <c r="E41" s="101"/>
      <c r="F41" s="101"/>
      <c r="G41" s="101"/>
      <c r="H41" s="101"/>
    </row>
    <row r="42" spans="1:8" ht="12.75">
      <c r="A42" s="101"/>
      <c r="B42" s="101"/>
      <c r="C42" s="101"/>
      <c r="D42" s="101"/>
      <c r="E42" s="101"/>
      <c r="F42" s="101"/>
      <c r="G42" s="101"/>
      <c r="H42" s="101"/>
    </row>
    <row r="43" spans="1:8" ht="12.75">
      <c r="A43" s="101"/>
      <c r="B43" s="101"/>
      <c r="C43" s="101"/>
      <c r="D43" s="101"/>
      <c r="E43" s="101"/>
      <c r="F43" s="101"/>
      <c r="G43" s="101"/>
      <c r="H43" s="101"/>
    </row>
    <row r="44" spans="1:8" ht="12.75">
      <c r="A44" s="101"/>
      <c r="B44" s="101"/>
      <c r="C44" s="101"/>
      <c r="D44" s="101"/>
      <c r="E44" s="101"/>
      <c r="F44" s="101"/>
      <c r="G44" s="101"/>
      <c r="H44" s="101"/>
    </row>
    <row r="45" spans="1:8" ht="12.75">
      <c r="A45" s="101"/>
      <c r="B45" s="101"/>
      <c r="C45" s="101"/>
      <c r="D45" s="101"/>
      <c r="E45" s="101"/>
      <c r="F45" s="101"/>
      <c r="G45" s="101"/>
      <c r="H45" s="101"/>
    </row>
    <row r="46" spans="1:8" ht="12.75">
      <c r="A46" s="101"/>
      <c r="B46" s="101"/>
      <c r="C46" s="101"/>
      <c r="D46" s="101"/>
      <c r="E46" s="101"/>
      <c r="F46" s="101"/>
      <c r="G46" s="101"/>
      <c r="H46" s="101"/>
    </row>
    <row r="47" spans="1:8" ht="12.75">
      <c r="A47" s="101"/>
      <c r="B47" s="101"/>
      <c r="C47" s="101"/>
      <c r="D47" s="101"/>
      <c r="E47" s="101"/>
      <c r="F47" s="101"/>
      <c r="G47" s="101"/>
      <c r="H47" s="101"/>
    </row>
    <row r="48" spans="1:8" ht="12.75">
      <c r="A48" s="101"/>
      <c r="B48" s="101"/>
      <c r="C48" s="101"/>
      <c r="D48" s="101"/>
      <c r="E48" s="101"/>
      <c r="F48" s="101"/>
      <c r="G48" s="101"/>
      <c r="H48" s="101"/>
    </row>
    <row r="49" spans="1:8" ht="12.75">
      <c r="A49" s="101"/>
      <c r="B49" s="101"/>
      <c r="C49" s="101"/>
      <c r="D49" s="101"/>
      <c r="E49" s="101"/>
      <c r="F49" s="101"/>
      <c r="G49" s="101"/>
      <c r="H49" s="101"/>
    </row>
    <row r="50" spans="1:8" ht="12.75">
      <c r="A50" s="101"/>
      <c r="B50" s="101"/>
      <c r="C50" s="101"/>
      <c r="D50" s="101"/>
      <c r="E50" s="101"/>
      <c r="F50" s="101"/>
      <c r="G50" s="101"/>
      <c r="H50" s="101"/>
    </row>
    <row r="51" spans="1:8" ht="12.75">
      <c r="A51" s="101"/>
      <c r="B51" s="101"/>
      <c r="C51" s="101"/>
      <c r="D51" s="101"/>
      <c r="E51" s="101"/>
      <c r="F51" s="101"/>
      <c r="G51" s="101"/>
      <c r="H51" s="101"/>
    </row>
    <row r="52" spans="1:8" ht="12.75">
      <c r="A52" s="101"/>
      <c r="B52" s="101"/>
      <c r="C52" s="101"/>
      <c r="D52" s="101"/>
      <c r="E52" s="101"/>
      <c r="F52" s="101"/>
      <c r="G52" s="101"/>
      <c r="H52" s="101"/>
    </row>
    <row r="53" spans="1:8" ht="12.75">
      <c r="A53" s="101"/>
      <c r="B53" s="101"/>
      <c r="C53" s="101"/>
      <c r="D53" s="101"/>
      <c r="E53" s="101"/>
      <c r="F53" s="101"/>
      <c r="G53" s="101"/>
      <c r="H53" s="101"/>
    </row>
    <row r="56" ht="12.75"/>
    <row r="57" ht="12.75"/>
    <row r="58" ht="12.75"/>
    <row r="59" ht="12.75"/>
  </sheetData>
  <sheetProtection password="CAAD" sheet="1" selectLockedCells="1"/>
  <protectedRanges>
    <protectedRange sqref="E1" name="Range7_3_1"/>
  </protectedRanges>
  <mergeCells count="27">
    <mergeCell ref="A34:H35"/>
    <mergeCell ref="A18:H19"/>
    <mergeCell ref="A20:H21"/>
    <mergeCell ref="A22:H23"/>
    <mergeCell ref="A24:H25"/>
    <mergeCell ref="B1:E1"/>
    <mergeCell ref="A12:H13"/>
    <mergeCell ref="A14:H15"/>
    <mergeCell ref="A16:H17"/>
    <mergeCell ref="A30:H31"/>
    <mergeCell ref="A32:H33"/>
    <mergeCell ref="A26:H27"/>
    <mergeCell ref="A28:H29"/>
    <mergeCell ref="A2:H3"/>
    <mergeCell ref="A4:H5"/>
    <mergeCell ref="A6:H7"/>
    <mergeCell ref="A8:H9"/>
    <mergeCell ref="A10:H11"/>
    <mergeCell ref="A48:H49"/>
    <mergeCell ref="A50:H51"/>
    <mergeCell ref="A52:H53"/>
    <mergeCell ref="A36:H37"/>
    <mergeCell ref="A38:H39"/>
    <mergeCell ref="A40:H41"/>
    <mergeCell ref="A42:H43"/>
    <mergeCell ref="A44:H45"/>
    <mergeCell ref="A46:H47"/>
  </mergeCells>
  <printOptions/>
  <pageMargins left="0.7" right="0.7" top="0.75" bottom="0.75" header="0.3" footer="0.3"/>
  <pageSetup fitToHeight="1" fitToWidth="1" horizontalDpi="1200" verticalDpi="1200" orientation="portrait"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Copyright 2001</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IREM CSP Worksheet</dc:title>
  <dc:subject>U S Green Building Council</dc:subject>
  <dc:creator>IREM</dc:creator>
  <cp:keywords/>
  <dc:description/>
  <cp:lastModifiedBy>Todd Feist</cp:lastModifiedBy>
  <cp:lastPrinted>2020-06-17T05:25:49Z</cp:lastPrinted>
  <dcterms:created xsi:type="dcterms:W3CDTF">2001-02-02T23:02:28Z</dcterms:created>
  <dcterms:modified xsi:type="dcterms:W3CDTF">2021-09-07T14:22:11Z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Todd Feist</vt:lpwstr>
  </property>
  <property fmtid="{D5CDD505-2E9C-101B-9397-08002B2CF9AE}" pid="4" name="Ord">
    <vt:lpwstr>368000.000000000</vt:lpwstr>
  </property>
  <property fmtid="{D5CDD505-2E9C-101B-9397-08002B2CF9AE}" pid="5" name="display_urn:schemas-microsoft-com:office:office#Auth">
    <vt:lpwstr>Todd Feist</vt:lpwstr>
  </property>
  <property fmtid="{D5CDD505-2E9C-101B-9397-08002B2CF9AE}" pid="6" name="_dlc_Doc">
    <vt:lpwstr>W2KU7HSAZS44-1164448980-1695826</vt:lpwstr>
  </property>
  <property fmtid="{D5CDD505-2E9C-101B-9397-08002B2CF9AE}" pid="7" name="_dlc_DocIdItemGu">
    <vt:lpwstr>21acc8e7-853f-46ac-8ea1-0636fa823785</vt:lpwstr>
  </property>
  <property fmtid="{D5CDD505-2E9C-101B-9397-08002B2CF9AE}" pid="8" name="_dlc_DocIdU">
    <vt:lpwstr>https://iremorg.sharepoint.com/sites/Shared/_layouts/15/DocIdRedir.aspx?ID=W2KU7HSAZS44-1164448980-1695826, W2KU7HSAZS44-1164448980-1695826</vt:lpwstr>
  </property>
</Properties>
</file>